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9440" windowHeight="1170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F164" i="1" l="1"/>
  <c r="F163" i="1"/>
  <c r="F100" i="1" l="1"/>
  <c r="F107" i="1"/>
  <c r="F106" i="1"/>
  <c r="F58" i="1" l="1"/>
  <c r="F61" i="1" l="1"/>
  <c r="F119" i="1" l="1"/>
  <c r="F118" i="1"/>
  <c r="F70" i="1" l="1"/>
  <c r="F71" i="1"/>
  <c r="F50" i="1" l="1"/>
  <c r="F51" i="1"/>
  <c r="F52" i="1"/>
  <c r="F53" i="1"/>
  <c r="F66" i="1"/>
  <c r="F75" i="1"/>
  <c r="F205" i="1"/>
  <c r="F206" i="1"/>
  <c r="F207" i="1"/>
  <c r="F208" i="1"/>
  <c r="F65" i="1" l="1"/>
  <c r="F188" i="1" l="1"/>
  <c r="F187" i="1"/>
  <c r="F60" i="1" l="1"/>
  <c r="F59" i="1"/>
  <c r="F56" i="1"/>
  <c r="F181" i="1" l="1"/>
  <c r="F182" i="1"/>
  <c r="F170" i="1"/>
  <c r="F171" i="1"/>
  <c r="F172" i="1"/>
  <c r="F173" i="1"/>
  <c r="F174" i="1"/>
  <c r="F175" i="1"/>
  <c r="F122" i="1"/>
  <c r="F120" i="1"/>
  <c r="F212" i="1" l="1"/>
  <c r="F213" i="1"/>
  <c r="F214" i="1"/>
  <c r="F104" i="1" l="1"/>
  <c r="F121" i="1"/>
  <c r="F41" i="1" l="1"/>
  <c r="F105" i="1" l="1"/>
  <c r="F158" i="1"/>
  <c r="F159" i="1"/>
  <c r="F160" i="1"/>
  <c r="F15" i="1"/>
  <c r="F14" i="1"/>
  <c r="F101" i="1"/>
  <c r="F102" i="1"/>
  <c r="F142" i="1"/>
  <c r="F162" i="1"/>
  <c r="F165" i="1"/>
  <c r="F157" i="1"/>
  <c r="F166" i="1"/>
  <c r="F167" i="1"/>
  <c r="F168" i="1"/>
  <c r="F23" i="1"/>
  <c r="F22" i="1"/>
  <c r="F24" i="1" l="1"/>
  <c r="F138" i="1" l="1"/>
  <c r="F129" i="1" l="1"/>
  <c r="F47" i="1"/>
  <c r="F48" i="1"/>
  <c r="F49" i="1"/>
  <c r="F89" i="1" l="1"/>
  <c r="F90" i="1"/>
  <c r="F91" i="1"/>
  <c r="F92" i="1"/>
  <c r="F93" i="1"/>
  <c r="F94" i="1"/>
  <c r="F95" i="1"/>
  <c r="F88" i="1"/>
  <c r="F5" i="1" l="1"/>
  <c r="F6" i="1"/>
  <c r="F7" i="1"/>
  <c r="F8" i="1"/>
  <c r="F9" i="1"/>
  <c r="F10" i="1"/>
  <c r="F11" i="1"/>
  <c r="F12" i="1"/>
  <c r="F13" i="1"/>
  <c r="F16" i="1"/>
  <c r="F17" i="1"/>
  <c r="F18" i="1"/>
  <c r="F19" i="1"/>
  <c r="F20" i="1"/>
  <c r="F21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2" i="1"/>
  <c r="F43" i="1"/>
  <c r="F44" i="1"/>
  <c r="F45" i="1"/>
  <c r="F46" i="1"/>
  <c r="F54" i="1"/>
  <c r="F55" i="1"/>
  <c r="F57" i="1"/>
  <c r="F62" i="1"/>
  <c r="F63" i="1"/>
  <c r="F64" i="1"/>
  <c r="F67" i="1"/>
  <c r="F68" i="1"/>
  <c r="F69" i="1"/>
  <c r="F72" i="1"/>
  <c r="F73" i="1"/>
  <c r="F76" i="1"/>
  <c r="F77" i="1"/>
  <c r="F78" i="1"/>
  <c r="F79" i="1"/>
  <c r="F80" i="1"/>
  <c r="F81" i="1"/>
  <c r="F82" i="1"/>
  <c r="F83" i="1"/>
  <c r="F84" i="1"/>
  <c r="F85" i="1"/>
  <c r="F86" i="1"/>
  <c r="F87" i="1"/>
  <c r="F96" i="1"/>
  <c r="F97" i="1"/>
  <c r="F98" i="1"/>
  <c r="F99" i="1"/>
  <c r="F103" i="1"/>
  <c r="F108" i="1"/>
  <c r="F109" i="1"/>
  <c r="F110" i="1"/>
  <c r="F111" i="1"/>
  <c r="F112" i="1"/>
  <c r="F113" i="1"/>
  <c r="F115" i="1"/>
  <c r="F116" i="1"/>
  <c r="F117" i="1"/>
  <c r="F123" i="1"/>
  <c r="F124" i="1"/>
  <c r="F125" i="1"/>
  <c r="F126" i="1"/>
  <c r="F127" i="1"/>
  <c r="F128" i="1"/>
  <c r="F130" i="1"/>
  <c r="F131" i="1"/>
  <c r="F132" i="1"/>
  <c r="F133" i="1"/>
  <c r="F134" i="1"/>
  <c r="F136" i="1"/>
  <c r="F137" i="1"/>
  <c r="F139" i="1"/>
  <c r="F140" i="1"/>
  <c r="F141" i="1"/>
  <c r="F144" i="1"/>
  <c r="F145" i="1"/>
  <c r="F146" i="1"/>
  <c r="F147" i="1"/>
  <c r="F149" i="1"/>
  <c r="F150" i="1"/>
  <c r="F151" i="1"/>
  <c r="F152" i="1"/>
  <c r="F153" i="1"/>
  <c r="F154" i="1"/>
  <c r="F155" i="1"/>
  <c r="F156" i="1"/>
  <c r="F169" i="1"/>
  <c r="F176" i="1"/>
  <c r="F177" i="1"/>
  <c r="F178" i="1"/>
  <c r="F179" i="1"/>
  <c r="F180" i="1"/>
  <c r="F183" i="1"/>
  <c r="F184" i="1"/>
  <c r="F185" i="1"/>
  <c r="F186" i="1"/>
  <c r="F190" i="1"/>
  <c r="F191" i="1"/>
  <c r="F192" i="1"/>
  <c r="F193" i="1"/>
  <c r="F194" i="1"/>
  <c r="F195" i="1"/>
  <c r="F196" i="1"/>
  <c r="F197" i="1"/>
  <c r="F198" i="1"/>
  <c r="F200" i="1"/>
  <c r="F201" i="1"/>
  <c r="F202" i="1"/>
  <c r="F203" i="1"/>
  <c r="F211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4" i="1"/>
  <c r="E233" i="1" l="1"/>
</calcChain>
</file>

<file path=xl/sharedStrings.xml><?xml version="1.0" encoding="utf-8"?>
<sst xmlns="http://schemas.openxmlformats.org/spreadsheetml/2006/main" count="422" uniqueCount="420">
  <si>
    <t>Аккумуляторы</t>
  </si>
  <si>
    <t>Зарядные устройства</t>
  </si>
  <si>
    <t>Артикуль</t>
  </si>
  <si>
    <t>Наименование</t>
  </si>
  <si>
    <t>A003</t>
  </si>
  <si>
    <t>A004</t>
  </si>
  <si>
    <t>Z002</t>
  </si>
  <si>
    <t>V001</t>
  </si>
  <si>
    <t>V002</t>
  </si>
  <si>
    <t>F001Y</t>
  </si>
  <si>
    <t xml:space="preserve">При возникновении вопросов вы можете позвонить нам по телефонам: 8-920-838-60-65 </t>
  </si>
  <si>
    <t>Z004</t>
  </si>
  <si>
    <t>Рекомендуемая цена</t>
  </si>
  <si>
    <t>Всего:</t>
  </si>
  <si>
    <t>*фото товара и его описание смотрите на сайте: www.delfin-pro.com</t>
  </si>
  <si>
    <t>Наша почта: vlad.palekhin@bk.ru</t>
  </si>
  <si>
    <t>F001W</t>
  </si>
  <si>
    <t>Z006</t>
  </si>
  <si>
    <t>Необходимое колличество</t>
  </si>
  <si>
    <t>Z001</t>
  </si>
  <si>
    <t>FD01W</t>
  </si>
  <si>
    <t>FD01Y</t>
  </si>
  <si>
    <t>Z003</t>
  </si>
  <si>
    <t>Z005</t>
  </si>
  <si>
    <t>FD02W</t>
  </si>
  <si>
    <t>FD02Y</t>
  </si>
  <si>
    <t>FH01Y</t>
  </si>
  <si>
    <t>FH01W</t>
  </si>
  <si>
    <t xml:space="preserve">Прайс лист на продукцию DELFiN (РФ) </t>
  </si>
  <si>
    <t>А005</t>
  </si>
  <si>
    <t>А006</t>
  </si>
  <si>
    <t>Кемпенговые фонари</t>
  </si>
  <si>
    <t>K054</t>
  </si>
  <si>
    <t>Z007</t>
  </si>
  <si>
    <t>F027W</t>
  </si>
  <si>
    <t>F027Y</t>
  </si>
  <si>
    <t>K054S</t>
  </si>
  <si>
    <t>K054Y</t>
  </si>
  <si>
    <t>Подводный компьютер</t>
  </si>
  <si>
    <t>AQ09W</t>
  </si>
  <si>
    <t>Фонарь DELFiN T15 (1200 люм, белый свет)</t>
  </si>
  <si>
    <t>Фонарь DELFiN T15 (1200 люм, тепло-желтый свет)</t>
  </si>
  <si>
    <t>Фонарь DELFiN RD1 (1200 люм, белый свет)</t>
  </si>
  <si>
    <t>F102Y</t>
  </si>
  <si>
    <t>F102W</t>
  </si>
  <si>
    <t>F009W</t>
  </si>
  <si>
    <t>F009Y</t>
  </si>
  <si>
    <t>Фонари</t>
  </si>
  <si>
    <t>Компасы</t>
  </si>
  <si>
    <t>Сумки</t>
  </si>
  <si>
    <t>Лента поясная кордуровая (розовая 25 м)</t>
  </si>
  <si>
    <t>WB56R</t>
  </si>
  <si>
    <t>Ласты</t>
  </si>
  <si>
    <t>486477D</t>
  </si>
  <si>
    <t>486411D</t>
  </si>
  <si>
    <t>486400D</t>
  </si>
  <si>
    <t>532133L</t>
  </si>
  <si>
    <t xml:space="preserve">Ласты DELFiN Long FIN, длинные 42-43 </t>
  </si>
  <si>
    <t xml:space="preserve">Держатели ласт, резиновые 36-37 </t>
  </si>
  <si>
    <t xml:space="preserve">Держатели ласт, резиновые 38-41 </t>
  </si>
  <si>
    <t>ZAR05</t>
  </si>
  <si>
    <t>FIN-191G</t>
  </si>
  <si>
    <t>FIN-191RB</t>
  </si>
  <si>
    <t>FIN-191GB</t>
  </si>
  <si>
    <t>Регуляторы</t>
  </si>
  <si>
    <t>Компенсаторы плавучести</t>
  </si>
  <si>
    <t>BCD-181M</t>
  </si>
  <si>
    <t>BCD-181L</t>
  </si>
  <si>
    <t>BCD-181XL</t>
  </si>
  <si>
    <t>CBE0215</t>
  </si>
  <si>
    <t>CB22612</t>
  </si>
  <si>
    <t>CC05266</t>
  </si>
  <si>
    <t>STH-002</t>
  </si>
  <si>
    <r>
      <t>Аккумулятор LiitoKala Lii-50A-JT «26650», БЕЗ ЗАЩИТЫ 5000mah</t>
    </r>
    <r>
      <rPr>
        <sz val="12"/>
        <color rgb="FFFF0000"/>
        <rFont val="Cambria"/>
        <family val="1"/>
        <charset val="204"/>
        <scheme val="major"/>
      </rPr>
      <t xml:space="preserve"> </t>
    </r>
  </si>
  <si>
    <t xml:space="preserve">Крепление на руку фонаря «универсальное» D28 </t>
  </si>
  <si>
    <t>SI-183B</t>
  </si>
  <si>
    <t xml:space="preserve">Зарядное устройство Liitokala «Lii-100B» </t>
  </si>
  <si>
    <t>N004</t>
  </si>
  <si>
    <t>Ласты для дайвинга «AQUANTUM» черные, 41-44 (Regular)</t>
  </si>
  <si>
    <t>Ласты для дайвинга «AQUANTUM» черные, 45-47 (Giant)</t>
  </si>
  <si>
    <t>Ласты для дайвинга «AQUANTUM» белые, 45-47 (Giant)</t>
  </si>
  <si>
    <t>Пульт инфлятора «K-STYLE»</t>
  </si>
  <si>
    <t>О-ринг DIN регулятора</t>
  </si>
  <si>
    <t>О-ринг вентиля</t>
  </si>
  <si>
    <t>О-ринги шланга манометра «HP»</t>
  </si>
  <si>
    <t>О-ринги нипеля для манометра «HP»</t>
  </si>
  <si>
    <t>MO24132</t>
  </si>
  <si>
    <t>11193S</t>
  </si>
  <si>
    <t>11193M</t>
  </si>
  <si>
    <t>TK03</t>
  </si>
  <si>
    <t>TK02</t>
  </si>
  <si>
    <t>TK04</t>
  </si>
  <si>
    <t>TK05</t>
  </si>
  <si>
    <t xml:space="preserve">AKUANA Манометр Hippo 1 </t>
  </si>
  <si>
    <t xml:space="preserve">Пружины на ласты для дайвинга, пара р-р S </t>
  </si>
  <si>
    <t xml:space="preserve">Пружины на ласты для дайвинга, пара р-р M </t>
  </si>
  <si>
    <t xml:space="preserve">Сумка AKUANA  водонепроницаемая  </t>
  </si>
  <si>
    <t>486455D</t>
  </si>
  <si>
    <t>Гофра инфлятора компенсатора плавучести, 30см</t>
  </si>
  <si>
    <t>Гофра инфлятора компенсатора плавучести, 35см</t>
  </si>
  <si>
    <t>Гофра инфлятора компенсатора плавучести, 40см</t>
  </si>
  <si>
    <t>Гофра инфлятора компенсатора плавучести закруглённая, 40см</t>
  </si>
  <si>
    <t>PC10157</t>
  </si>
  <si>
    <t>AS18450</t>
  </si>
  <si>
    <t xml:space="preserve">AKUANA Ремкомплект 1-й ступени Falcon 2 ice version </t>
  </si>
  <si>
    <t>AKUANA Ремкомплект 1-й ступени Falcon 3</t>
  </si>
  <si>
    <t>AKUANA Ремкомплект 2-й ступени Falconet 2</t>
  </si>
  <si>
    <t>RM22612</t>
  </si>
  <si>
    <t>RM22615</t>
  </si>
  <si>
    <t>RM22622</t>
  </si>
  <si>
    <t>А014</t>
  </si>
  <si>
    <t>Аккумулятор LiitoKala «18650», БЕЗ ЗАЩИТОЙ, с вытянутым +, 3400мАч</t>
  </si>
  <si>
    <t xml:space="preserve">Аккумулятор LiitoKala «18650», БЕЗ ЗАЩИТЫ, 3400мАч </t>
  </si>
  <si>
    <t xml:space="preserve">Аккумулятор LiitoKala «18650», С ЗАЩИТОЙ, 3400мАч </t>
  </si>
  <si>
    <t>MО24133</t>
  </si>
  <si>
    <t>Пружины на ласты для дайвинга, пара р-р L</t>
  </si>
  <si>
    <t>11193L</t>
  </si>
  <si>
    <t>K054B</t>
  </si>
  <si>
    <t>Маски, трубки</t>
  </si>
  <si>
    <t>T002</t>
  </si>
  <si>
    <t>Лента поясная (стропа), венгерка</t>
  </si>
  <si>
    <t>Шнур резиновый «ВЕНГЕРКА 3мм», черный, 1 метр</t>
  </si>
  <si>
    <t>Шнур резиновый «ВЕНГЕРКА 3мм», синий, 1 метр</t>
  </si>
  <si>
    <t>Шнур резиновый «ВЕНГЕРКА 3мм», зеленый, 1 метр</t>
  </si>
  <si>
    <t>Шнур резиновый «ВЕНГЕРКА 3мм», красный, 1 метр</t>
  </si>
  <si>
    <t>Шнур резиновый «ВЕНГЕРКА 3мм», розовый, 1 метр</t>
  </si>
  <si>
    <t>Шнур резиновый «ВЕНГЕРКА 3мм», белая, 1 метр</t>
  </si>
  <si>
    <t>Шнур резиновый «ВЕНГЕРКА 4мм», черный, 1 метр</t>
  </si>
  <si>
    <t>Шнур резиновый «ВЕНГЕРКА 4мм», синий, 1 метр</t>
  </si>
  <si>
    <t>Шнур резиновый «ВЕНГЕРКА 4мм», зеленый, 1 метр</t>
  </si>
  <si>
    <t>Шнур резиновый «ВЕНГЕРКА 4мм», красный, 1 метр</t>
  </si>
  <si>
    <t>Шнур резиновый «ВЕНГЕРКА 4мм», розовый, 1 метр</t>
  </si>
  <si>
    <t>Шнур резиновый «ВЕНГЕРКА 4мм», белая, 1 метр</t>
  </si>
  <si>
    <t>Шнур резиновый «ВЕНГЕРКА 5мм», черный, 1 метр</t>
  </si>
  <si>
    <t>Шнур резиновый «ВЕНГЕРКА 5мм», синий, 1 метр</t>
  </si>
  <si>
    <t>Шнур резиновый «ВЕНГЕРКА 5мм», зеленый, 1 метр</t>
  </si>
  <si>
    <t>Шнур резиновый «ВЕНГЕРКА 5мм», красный, 1 метр</t>
  </si>
  <si>
    <t>Шнур резиновый «ВЕНГЕРКА 5мм», розовый, 1 метр</t>
  </si>
  <si>
    <t>Шнур резиновый «ВЕНГЕРКА 5мм», белая, 1 метр</t>
  </si>
  <si>
    <t>M001</t>
  </si>
  <si>
    <t>M002</t>
  </si>
  <si>
    <t>M003</t>
  </si>
  <si>
    <t>M004</t>
  </si>
  <si>
    <t>MB01</t>
  </si>
  <si>
    <t xml:space="preserve">Фонарь DELFiN T25 (2500 люм, белый свет) </t>
  </si>
  <si>
    <t>Ласты для дайвинга «AQUANTUM» черные, 36-40 (Smil)</t>
  </si>
  <si>
    <t>FIN-191SB</t>
  </si>
  <si>
    <t xml:space="preserve">LRM001 </t>
  </si>
  <si>
    <t>KS4041</t>
  </si>
  <si>
    <t>KS4243</t>
  </si>
  <si>
    <t>KS4445</t>
  </si>
  <si>
    <t>KS3637</t>
  </si>
  <si>
    <t>KS3839</t>
  </si>
  <si>
    <t>KL4445</t>
  </si>
  <si>
    <t>KL4647</t>
  </si>
  <si>
    <t>MGA75655</t>
  </si>
  <si>
    <t>MGA75654</t>
  </si>
  <si>
    <r>
      <t xml:space="preserve">Маска DELFiN Hunter green                                                                               </t>
    </r>
    <r>
      <rPr>
        <b/>
        <sz val="14"/>
        <color rgb="FF00B050"/>
        <rFont val="Cambria"/>
        <family val="1"/>
        <charset val="204"/>
        <scheme val="major"/>
      </rPr>
      <t xml:space="preserve">  </t>
    </r>
  </si>
  <si>
    <t xml:space="preserve">Маска DELFiN Vision                                                                                             </t>
  </si>
  <si>
    <r>
      <t xml:space="preserve">Бокс под маску пластиковый DELFiN                                                           </t>
    </r>
    <r>
      <rPr>
        <b/>
        <sz val="14"/>
        <color rgb="FF00B050"/>
        <rFont val="Cambria"/>
        <family val="1"/>
        <charset val="204"/>
        <scheme val="major"/>
      </rPr>
      <t xml:space="preserve">  </t>
    </r>
  </si>
  <si>
    <t xml:space="preserve">Пряжка поясная, стальная                                                                                   </t>
  </si>
  <si>
    <t xml:space="preserve">Карабин с поворотным кольцом, 120                                                               </t>
  </si>
  <si>
    <t>Боты</t>
  </si>
  <si>
    <t>BOOT-39X5</t>
  </si>
  <si>
    <t>BOOT-40X5</t>
  </si>
  <si>
    <t>BOOT-42X5</t>
  </si>
  <si>
    <t>BOOT-43X5</t>
  </si>
  <si>
    <t>BOOT-45X5</t>
  </si>
  <si>
    <t>BOOT-46X5</t>
  </si>
  <si>
    <t>BOOT-37X5</t>
  </si>
  <si>
    <t>Компас подводный на бандже AOFAR «AF-Q60» (жёлтый)</t>
  </si>
  <si>
    <r>
      <t>Компас подводный на бандже AOFAR «AF-Q60» (серый)</t>
    </r>
    <r>
      <rPr>
        <sz val="14"/>
        <color rgb="FFFF0000"/>
        <rFont val="Cambria"/>
        <family val="1"/>
        <charset val="204"/>
        <scheme val="major"/>
      </rPr>
      <t/>
    </r>
  </si>
  <si>
    <t>Компас подводный на бандже AOFAR «AF-Q60» (синий)</t>
  </si>
  <si>
    <t>Компас подводный на бандже AOFAR «AF-Q60» (черный)</t>
  </si>
  <si>
    <t>Аксессуары для фонаря и ружья</t>
  </si>
  <si>
    <t>F110Y</t>
  </si>
  <si>
    <t>F110W</t>
  </si>
  <si>
    <t>Налобный фонарь B40 ( 1500 люм, белый свет)</t>
  </si>
  <si>
    <r>
      <t>Трубка DELFiN Air PRO зеленая</t>
    </r>
    <r>
      <rPr>
        <sz val="11"/>
        <color rgb="FFFF0000"/>
        <rFont val="Cambria"/>
        <family val="1"/>
        <charset val="204"/>
        <scheme val="major"/>
      </rPr>
      <t xml:space="preserve"> </t>
    </r>
  </si>
  <si>
    <t>ОС010</t>
  </si>
  <si>
    <t xml:space="preserve">Аксессуары к баллону </t>
  </si>
  <si>
    <t xml:space="preserve">Боты «YON SUB X5», неопрен 5мм на молнии р..42 (S9) </t>
  </si>
  <si>
    <r>
      <t xml:space="preserve">Боты «YON SUB X5», неопрен 5мм на молнии р. 45 (S11) </t>
    </r>
    <r>
      <rPr>
        <sz val="11"/>
        <color rgb="FFFF0000"/>
        <rFont val="Cambria"/>
        <family val="1"/>
        <charset val="204"/>
        <scheme val="major"/>
      </rPr>
      <t/>
    </r>
  </si>
  <si>
    <t>Боты «YON SUB X5», неопрен 5мм на молнии р.46-47 (S12)</t>
  </si>
  <si>
    <r>
      <t>Маска DELFiN Hunter black</t>
    </r>
    <r>
      <rPr>
        <sz val="14"/>
        <color rgb="FF0000FF"/>
        <rFont val="Cambria"/>
        <family val="1"/>
        <charset val="204"/>
        <scheme val="major"/>
      </rPr>
      <t xml:space="preserve">                                                  </t>
    </r>
  </si>
  <si>
    <t xml:space="preserve">Маска DELFiN Glance                                                                                           </t>
  </si>
  <si>
    <t>KPP-01L</t>
  </si>
  <si>
    <t>KPP-01XL</t>
  </si>
  <si>
    <t xml:space="preserve">AKUANA Манометр Hippo 2                                        </t>
  </si>
  <si>
    <t xml:space="preserve">Боты «YON SUB X5», неопрен 5мм на молнии р.37-38( S6)                        </t>
  </si>
  <si>
    <t xml:space="preserve">Боты «YON SUB X5», неопрен 5мм на молнии р.39 (S7)                               </t>
  </si>
  <si>
    <r>
      <t xml:space="preserve">Калоши ласт Long (длинные усики) 44-45                                                    </t>
    </r>
    <r>
      <rPr>
        <b/>
        <sz val="14"/>
        <color rgb="FF00B050"/>
        <rFont val="Cambria"/>
        <family val="1"/>
        <charset val="204"/>
        <scheme val="major"/>
      </rPr>
      <t xml:space="preserve">  </t>
    </r>
  </si>
  <si>
    <r>
      <t xml:space="preserve">Калоши ласт Short 44-45                                                                                     </t>
    </r>
    <r>
      <rPr>
        <b/>
        <sz val="14"/>
        <color rgb="FF00B050"/>
        <rFont val="Cambria"/>
        <family val="1"/>
        <charset val="204"/>
        <scheme val="major"/>
      </rPr>
      <t xml:space="preserve">  </t>
    </r>
  </si>
  <si>
    <r>
      <t xml:space="preserve">Калоши ласт Short 40-41                                                                                     </t>
    </r>
    <r>
      <rPr>
        <sz val="14"/>
        <color rgb="FF0000FF"/>
        <rFont val="Cambria"/>
        <family val="1"/>
        <charset val="204"/>
        <scheme val="major"/>
      </rPr>
      <t xml:space="preserve">  </t>
    </r>
  </si>
  <si>
    <r>
      <t xml:space="preserve">Калоши ласт Short 38-39                                                                                  </t>
    </r>
    <r>
      <rPr>
        <b/>
        <sz val="14"/>
        <color rgb="FF00B050"/>
        <rFont val="Cambria"/>
        <family val="1"/>
        <charset val="204"/>
        <scheme val="major"/>
      </rPr>
      <t xml:space="preserve">     </t>
    </r>
  </si>
  <si>
    <t xml:space="preserve">Калоши ласт Short 36-37                                                                                     </t>
  </si>
  <si>
    <r>
      <t xml:space="preserve">Лопасти карбоновые DELFiN J, MEDIUM, 30 градусов                          </t>
    </r>
    <r>
      <rPr>
        <sz val="11"/>
        <color rgb="FF0000FF"/>
        <rFont val="Cambria"/>
        <family val="1"/>
        <charset val="204"/>
        <scheme val="major"/>
      </rPr>
      <t xml:space="preserve">       </t>
    </r>
    <r>
      <rPr>
        <sz val="14"/>
        <color rgb="FF0000FF"/>
        <rFont val="Cambria"/>
        <family val="1"/>
        <charset val="204"/>
        <scheme val="major"/>
      </rPr>
      <t xml:space="preserve"> </t>
    </r>
  </si>
  <si>
    <t xml:space="preserve">589411K </t>
  </si>
  <si>
    <t>589433K</t>
  </si>
  <si>
    <t>589455K</t>
  </si>
  <si>
    <t>Аккумулятор Kip «26650», С ЗАЩИТОЙ 5000mah</t>
  </si>
  <si>
    <t xml:space="preserve">SАBW-001 </t>
  </si>
  <si>
    <t>SАBG-002</t>
  </si>
  <si>
    <t>SАSW-001</t>
  </si>
  <si>
    <t>VDIN-34М</t>
  </si>
  <si>
    <t>VDIN-252М</t>
  </si>
  <si>
    <t xml:space="preserve">Подводный компьютер NORTH EDGE - AQUA </t>
  </si>
  <si>
    <t>НЕОПРЕН</t>
  </si>
  <si>
    <t>GKM5WS</t>
  </si>
  <si>
    <t>GKM5WM</t>
  </si>
  <si>
    <t>GKM5WL</t>
  </si>
  <si>
    <t>GKM5WXL</t>
  </si>
  <si>
    <t xml:space="preserve"> GKM5MS </t>
  </si>
  <si>
    <t xml:space="preserve"> GKM5ML</t>
  </si>
  <si>
    <t xml:space="preserve"> GKM5MXL </t>
  </si>
  <si>
    <t xml:space="preserve"> GKM5MXXL </t>
  </si>
  <si>
    <t xml:space="preserve"> GKM5M3XL</t>
  </si>
  <si>
    <r>
      <t>Фонарь DELFiN L22 (1200 люм, тепло-желтый свет)</t>
    </r>
    <r>
      <rPr>
        <sz val="11"/>
        <color rgb="FFFF0000"/>
        <rFont val="Cambria"/>
        <family val="1"/>
        <charset val="204"/>
        <scheme val="major"/>
      </rPr>
      <t xml:space="preserve"> </t>
    </r>
  </si>
  <si>
    <t>Фонарь DELFiN H1  (1200 люм, белый свет)</t>
  </si>
  <si>
    <t xml:space="preserve">Крепление на руку фонаря «универсальное» D40 </t>
  </si>
  <si>
    <t>V003</t>
  </si>
  <si>
    <t>BOOT-35X5</t>
  </si>
  <si>
    <t>BOOT-36X5</t>
  </si>
  <si>
    <t>RLR02</t>
  </si>
  <si>
    <t xml:space="preserve">Зарядное устройство Liitokala «Lii-500» </t>
  </si>
  <si>
    <t xml:space="preserve">Зарядное устройство Liitokala «Lii-402» </t>
  </si>
  <si>
    <t>РV1</t>
  </si>
  <si>
    <t>GKH7ML</t>
  </si>
  <si>
    <t>GKH7MXL</t>
  </si>
  <si>
    <t>GKH7MXXL</t>
  </si>
  <si>
    <t>GKH7M3XL</t>
  </si>
  <si>
    <t>NKH5ML</t>
  </si>
  <si>
    <t>NKH5MM</t>
  </si>
  <si>
    <t>NKH7ML</t>
  </si>
  <si>
    <t>NKH7MM</t>
  </si>
  <si>
    <t xml:space="preserve">Мотовило DELFiN для гарпуна и линя (черное)                                                    </t>
  </si>
  <si>
    <t xml:space="preserve">Мотовило DELFiN для гарпуна и линя (красное)                                                  </t>
  </si>
  <si>
    <t>О-ринги шланга ко 2-ой ступени регулятора</t>
  </si>
  <si>
    <t>TK06</t>
  </si>
  <si>
    <t>MGA75656</t>
  </si>
  <si>
    <t>MGA75658</t>
  </si>
  <si>
    <t>MGA75657</t>
  </si>
  <si>
    <t xml:space="preserve">Сумка DELFiN водонепроницаемая  для снаряжения «Aqua» 100л, желтая   </t>
  </si>
  <si>
    <t xml:space="preserve">Сумка DELFiN водонепроницаемая  для снаряжения «Aqua» 100л, зелёная  </t>
  </si>
  <si>
    <t xml:space="preserve">Сумка DELFiN водонепроницаемая  для снаряжения «Aqua» 65л, желтая     </t>
  </si>
  <si>
    <t>РV2</t>
  </si>
  <si>
    <r>
      <t>Фонарь DELFiN H1 (1200 люм, тепло-желтый свет)</t>
    </r>
    <r>
      <rPr>
        <sz val="12"/>
        <color theme="10"/>
        <rFont val="Cambria"/>
        <family val="1"/>
        <charset val="204"/>
        <scheme val="major"/>
      </rPr>
      <t/>
    </r>
  </si>
  <si>
    <r>
      <t>Фонарь DELFiN D7 (1200 люм, тепло-желтый свет)</t>
    </r>
    <r>
      <rPr>
        <sz val="11"/>
        <color rgb="FFFF0000"/>
        <rFont val="Cambria"/>
        <family val="1"/>
        <charset val="204"/>
        <scheme val="major"/>
      </rPr>
      <t xml:space="preserve"> </t>
    </r>
  </si>
  <si>
    <t>F027MY</t>
  </si>
  <si>
    <t>F027MW</t>
  </si>
  <si>
    <t>F010Y</t>
  </si>
  <si>
    <t>F010W</t>
  </si>
  <si>
    <t>486126KJSS</t>
  </si>
  <si>
    <t>486126KJS</t>
  </si>
  <si>
    <t>486126KJM</t>
  </si>
  <si>
    <t>486126KJMH</t>
  </si>
  <si>
    <t>Cl05</t>
  </si>
  <si>
    <t xml:space="preserve">Ручка баллона для дайвинга, пластиковая V1                                                        </t>
  </si>
  <si>
    <t xml:space="preserve">Ручка баллона для дайвинга, пластиковая V2                                                        </t>
  </si>
  <si>
    <t xml:space="preserve">Вентиль баллона DIN 3/4, 250 BAR, 3500 psi c YOKE-вкруткой                          </t>
  </si>
  <si>
    <t xml:space="preserve">Вентиль баллона DIN М25х2, 250 BAR, 3500 psi c YOKE-вкруткой                    </t>
  </si>
  <si>
    <t xml:space="preserve">Карабин двусторонний «120x25», нержавеющий                                                   </t>
  </si>
  <si>
    <t xml:space="preserve">Ремешки с пряжками для дайверских ласт, резиновые (пара)                          </t>
  </si>
  <si>
    <t>BK-172RE</t>
  </si>
  <si>
    <t>BK-172N</t>
  </si>
  <si>
    <t>Лента поясная кордуровая (лаймовая 23 м)</t>
  </si>
  <si>
    <t>Лента поясная кордуровая (желтая 23 м)</t>
  </si>
  <si>
    <t>BK-172Y</t>
  </si>
  <si>
    <t xml:space="preserve">Мотовило DELFiN для гарпуна и линя (желтое)                                                    </t>
  </si>
  <si>
    <t xml:space="preserve">Мотовило DELFiN для гарпуна и линя (оранжевое)                                             </t>
  </si>
  <si>
    <t xml:space="preserve">Крепление фонаря на ружье (подствольное) с липучками                                </t>
  </si>
  <si>
    <t>Z008</t>
  </si>
  <si>
    <t>CE15247</t>
  </si>
  <si>
    <r>
      <t xml:space="preserve">Калоши ласт Short 48-50                                                                                   </t>
    </r>
    <r>
      <rPr>
        <b/>
        <sz val="14"/>
        <color rgb="FF00B050"/>
        <rFont val="Cambria"/>
        <family val="1"/>
        <charset val="204"/>
        <scheme val="major"/>
      </rPr>
      <t xml:space="preserve">  </t>
    </r>
  </si>
  <si>
    <t>KL4850</t>
  </si>
  <si>
    <t>589477K</t>
  </si>
  <si>
    <t>589488K</t>
  </si>
  <si>
    <t>KS4447</t>
  </si>
  <si>
    <t>KS4450</t>
  </si>
  <si>
    <t xml:space="preserve">AKUANA Регулятор  вторая ступень  Falconet 2 черная  </t>
  </si>
  <si>
    <t>CE15245</t>
  </si>
  <si>
    <t>CE15246</t>
  </si>
  <si>
    <t>CE15248</t>
  </si>
  <si>
    <t>НП2</t>
  </si>
  <si>
    <t>НТ2</t>
  </si>
  <si>
    <t xml:space="preserve">Фонарь DELFiN R27 MAX (3000 люм, белый свет)                                                             </t>
  </si>
  <si>
    <t xml:space="preserve">Компенсатор плавучести для фонаря (пенопласт) L                                                             </t>
  </si>
  <si>
    <t xml:space="preserve">Компенсатор плавучести для фонаря (пенопласт) XL                                                    </t>
  </si>
  <si>
    <t>Компенсатор плавучести для фонаря (пластик) XL</t>
  </si>
  <si>
    <t>KPK-01XL</t>
  </si>
  <si>
    <r>
      <t>Лопасти карбоновые DELFiN J, SOFT, 26 градусов</t>
    </r>
    <r>
      <rPr>
        <sz val="14"/>
        <color rgb="FFFF0000"/>
        <rFont val="Cambria"/>
        <family val="1"/>
        <charset val="204"/>
        <scheme val="major"/>
      </rPr>
      <t xml:space="preserve"> </t>
    </r>
    <r>
      <rPr>
        <sz val="11"/>
        <color rgb="FFFF0000"/>
        <rFont val="Cambria"/>
        <family val="1"/>
        <charset val="204"/>
        <scheme val="major"/>
      </rPr>
      <t xml:space="preserve"> </t>
    </r>
  </si>
  <si>
    <t xml:space="preserve">Лопасти карбоновые DELFiN J, MEDIUM, 26 градусов </t>
  </si>
  <si>
    <r>
      <t xml:space="preserve">Лопасти карбоновые DELFiN J, MEDIUM-HARD, 26 градусов                              </t>
    </r>
    <r>
      <rPr>
        <sz val="14"/>
        <color rgb="FF0000FF"/>
        <rFont val="Cambria"/>
        <family val="1"/>
        <charset val="204"/>
        <scheme val="major"/>
      </rPr>
      <t xml:space="preserve">          </t>
    </r>
    <r>
      <rPr>
        <sz val="11"/>
        <color rgb="FF0000FF"/>
        <rFont val="Cambria"/>
        <family val="1"/>
        <charset val="204"/>
        <scheme val="major"/>
      </rPr>
      <t xml:space="preserve">       </t>
    </r>
    <r>
      <rPr>
        <sz val="14"/>
        <color rgb="FF0000FF"/>
        <rFont val="Cambria"/>
        <family val="1"/>
        <charset val="204"/>
        <scheme val="major"/>
      </rPr>
      <t xml:space="preserve"> </t>
    </r>
  </si>
  <si>
    <r>
      <t>Лопасти карбоновые DELFiN J, ULTRA SOFT, 26 градусов</t>
    </r>
    <r>
      <rPr>
        <sz val="11"/>
        <color rgb="FFFF0000"/>
        <rFont val="Cambria"/>
        <family val="1"/>
        <charset val="204"/>
        <scheme val="major"/>
      </rPr>
      <t xml:space="preserve">  </t>
    </r>
    <r>
      <rPr>
        <sz val="14"/>
        <color rgb="FFFF0000"/>
        <rFont val="Cambria"/>
        <family val="1"/>
        <charset val="204"/>
        <scheme val="major"/>
      </rPr>
      <t/>
    </r>
  </si>
  <si>
    <t>BK-172BL</t>
  </si>
  <si>
    <t>MGA75659</t>
  </si>
  <si>
    <t>MGA75660</t>
  </si>
  <si>
    <t>MGA75651</t>
  </si>
  <si>
    <t xml:space="preserve">Мотовило DELFiN для гарпуна и линя (темно-злёное)                                             </t>
  </si>
  <si>
    <t xml:space="preserve">Мотовило DELFiN для гарпуна и линя (зеленое)                                                  </t>
  </si>
  <si>
    <t xml:space="preserve">Мотовило DELFiN для гарпуна и линя (белое)                                                  </t>
  </si>
  <si>
    <t xml:space="preserve">Мотовило DELFiN для гарпуна и линя (синее)                                             </t>
  </si>
  <si>
    <t xml:space="preserve">Мотовило DELFiN для гарпуна и линя (лаймовое)                                             </t>
  </si>
  <si>
    <t>MGA75661</t>
  </si>
  <si>
    <t>486126W</t>
  </si>
  <si>
    <t>486126B</t>
  </si>
  <si>
    <t xml:space="preserve">Шланг манометра резиновый с нейлоновой оплеткой «HP» 15 см  </t>
  </si>
  <si>
    <r>
      <t xml:space="preserve">Отбортовка одной лопасти 75 см, белай                                                                                </t>
    </r>
    <r>
      <rPr>
        <b/>
        <sz val="14"/>
        <color rgb="FF00B050"/>
        <rFont val="Cambria"/>
        <family val="1"/>
        <charset val="204"/>
        <scheme val="major"/>
      </rPr>
      <t xml:space="preserve"> NEW</t>
    </r>
  </si>
  <si>
    <t xml:space="preserve">Зарядное устройство Liitokala «Lii-D4»                                                                                   </t>
  </si>
  <si>
    <t>Т004</t>
  </si>
  <si>
    <r>
      <t xml:space="preserve">Трубка DELFiN Coral (с клапаном)                                                                                               </t>
    </r>
    <r>
      <rPr>
        <b/>
        <sz val="14"/>
        <color rgb="FF00B050"/>
        <rFont val="Cambria"/>
        <family val="1"/>
        <charset val="204"/>
        <scheme val="major"/>
      </rPr>
      <t>NEW</t>
    </r>
  </si>
  <si>
    <t>M005</t>
  </si>
  <si>
    <t>M006</t>
  </si>
  <si>
    <r>
      <t xml:space="preserve">Маска DELFiN Мinimal black                                                                                                             </t>
    </r>
    <r>
      <rPr>
        <b/>
        <sz val="14"/>
        <color rgb="FF00B050"/>
        <rFont val="Cambria"/>
        <family val="1"/>
        <charset val="204"/>
        <scheme val="major"/>
      </rPr>
      <t>NEW</t>
    </r>
  </si>
  <si>
    <r>
      <t xml:space="preserve">Маска DELFiN Мinimal white                                                                                                            </t>
    </r>
    <r>
      <rPr>
        <b/>
        <sz val="14"/>
        <color rgb="FF00B050"/>
        <rFont val="Cambria"/>
        <family val="1"/>
        <charset val="204"/>
        <scheme val="major"/>
      </rPr>
      <t>NEW</t>
    </r>
  </si>
  <si>
    <t>Лайнеры для фридайвинга</t>
  </si>
  <si>
    <t>Лайнер страховочный с карабином оранжевый</t>
  </si>
  <si>
    <t>Лайнер страховочный с карабином розовый</t>
  </si>
  <si>
    <t>Лайнер страховочный с карабином черный</t>
  </si>
  <si>
    <t>DO345</t>
  </si>
  <si>
    <t>DR345</t>
  </si>
  <si>
    <t>DS345</t>
  </si>
  <si>
    <t>DB345</t>
  </si>
  <si>
    <r>
      <t xml:space="preserve">Гидрокостюм DELFiN «Kelp» с молнией 5мм, нейлон/нейлон, мужской, S   </t>
    </r>
    <r>
      <rPr>
        <b/>
        <sz val="14"/>
        <color rgb="FFFF0000"/>
        <rFont val="Cambria"/>
        <family val="1"/>
        <charset val="204"/>
        <scheme val="major"/>
      </rPr>
      <t>SALE</t>
    </r>
    <r>
      <rPr>
        <sz val="14"/>
        <color theme="10"/>
        <rFont val="Cambria"/>
        <family val="1"/>
        <charset val="204"/>
        <scheme val="major"/>
      </rPr>
      <t xml:space="preserve">                                  </t>
    </r>
  </si>
  <si>
    <r>
      <t xml:space="preserve">Гидрокостюм DELFiN «Kelp» с молнией 5мм, нейлон/нейлон, мужской, L  </t>
    </r>
    <r>
      <rPr>
        <b/>
        <sz val="14"/>
        <color rgb="FFFF0000"/>
        <rFont val="Cambria"/>
        <family val="1"/>
        <charset val="204"/>
        <scheme val="major"/>
      </rPr>
      <t>SALE</t>
    </r>
    <r>
      <rPr>
        <sz val="14"/>
        <color theme="10"/>
        <rFont val="Cambria"/>
        <family val="1"/>
        <charset val="204"/>
        <scheme val="major"/>
      </rPr>
      <t xml:space="preserve">         </t>
    </r>
  </si>
  <si>
    <r>
      <t xml:space="preserve">Гидрокостюм DELFiN «Kelp» с молнией 5мм, нейлон/нейлон, мужской, XL  </t>
    </r>
    <r>
      <rPr>
        <b/>
        <sz val="14"/>
        <color rgb="FFFF0000"/>
        <rFont val="Cambria"/>
        <family val="1"/>
        <charset val="204"/>
        <scheme val="major"/>
      </rPr>
      <t>SALE</t>
    </r>
    <r>
      <rPr>
        <sz val="14"/>
        <color theme="10"/>
        <rFont val="Cambria"/>
        <family val="1"/>
        <charset val="204"/>
        <scheme val="major"/>
      </rPr>
      <t xml:space="preserve">                               </t>
    </r>
  </si>
  <si>
    <r>
      <t xml:space="preserve">Гидрокостюм DELFiN «Kelp» с молнией 5мм, нейлон/нейлон, мужской, XXL  </t>
    </r>
    <r>
      <rPr>
        <b/>
        <sz val="14"/>
        <color rgb="FFFF0000"/>
        <rFont val="Cambria"/>
        <family val="1"/>
        <charset val="204"/>
        <scheme val="major"/>
      </rPr>
      <t>SALE</t>
    </r>
    <r>
      <rPr>
        <sz val="14"/>
        <color theme="10"/>
        <rFont val="Cambria"/>
        <family val="1"/>
        <charset val="204"/>
        <scheme val="major"/>
      </rPr>
      <t xml:space="preserve">                               </t>
    </r>
  </si>
  <si>
    <r>
      <t xml:space="preserve">Гидрокостюм DELFiN «Kelp» с молнией 5мм, нейлон/нейлон, мужской, 3XL  </t>
    </r>
    <r>
      <rPr>
        <b/>
        <sz val="14"/>
        <color rgb="FFFF0000"/>
        <rFont val="Cambria"/>
        <family val="1"/>
        <charset val="204"/>
        <scheme val="major"/>
      </rPr>
      <t>SALE</t>
    </r>
    <r>
      <rPr>
        <sz val="14"/>
        <color theme="10"/>
        <rFont val="Cambria"/>
        <family val="1"/>
        <charset val="204"/>
        <scheme val="major"/>
      </rPr>
      <t xml:space="preserve">                               </t>
    </r>
  </si>
  <si>
    <r>
      <t xml:space="preserve">Гидрокостюм DELFiN «Luna» с молнией 5мм, нейлон/нейлон, женский, S  </t>
    </r>
    <r>
      <rPr>
        <b/>
        <sz val="14"/>
        <color rgb="FFFF0000"/>
        <rFont val="Cambria"/>
        <family val="1"/>
        <charset val="204"/>
        <scheme val="major"/>
      </rPr>
      <t>SALE</t>
    </r>
    <r>
      <rPr>
        <sz val="14"/>
        <color theme="10"/>
        <rFont val="Cambria"/>
        <family val="1"/>
        <charset val="204"/>
        <scheme val="major"/>
      </rPr>
      <t xml:space="preserve">                                    </t>
    </r>
  </si>
  <si>
    <r>
      <t xml:space="preserve">Гидрокостюм DELFiN «Luna» с молнией 5мм, нейлон/нейлон, женский, M </t>
    </r>
    <r>
      <rPr>
        <b/>
        <sz val="14"/>
        <color rgb="FFFF0000"/>
        <rFont val="Cambria"/>
        <family val="1"/>
        <charset val="204"/>
        <scheme val="major"/>
      </rPr>
      <t>SALE</t>
    </r>
    <r>
      <rPr>
        <sz val="14"/>
        <color theme="10"/>
        <rFont val="Cambria"/>
        <family val="1"/>
        <charset val="204"/>
        <scheme val="major"/>
      </rPr>
      <t xml:space="preserve">                                  </t>
    </r>
  </si>
  <si>
    <r>
      <t xml:space="preserve">Гидрокостюм DELFiN «Luna» с молнией 5мм, нейлон/нейлон, женский, L   </t>
    </r>
    <r>
      <rPr>
        <b/>
        <sz val="14"/>
        <color rgb="FFFF0000"/>
        <rFont val="Cambria"/>
        <family val="1"/>
        <charset val="204"/>
        <scheme val="major"/>
      </rPr>
      <t>SALE</t>
    </r>
    <r>
      <rPr>
        <sz val="14"/>
        <color theme="10"/>
        <rFont val="Cambria"/>
        <family val="1"/>
        <charset val="204"/>
        <scheme val="major"/>
      </rPr>
      <t xml:space="preserve">                                 </t>
    </r>
  </si>
  <si>
    <r>
      <t xml:space="preserve">Гидрокостюм DELFiN «Luna» с молнией 5мм, нейлон/нейлон, женский, XL  </t>
    </r>
    <r>
      <rPr>
        <b/>
        <sz val="14"/>
        <color rgb="FFFF0000"/>
        <rFont val="Cambria"/>
        <family val="1"/>
        <charset val="204"/>
        <scheme val="major"/>
      </rPr>
      <t>SALE</t>
    </r>
    <r>
      <rPr>
        <sz val="14"/>
        <color theme="10"/>
        <rFont val="Cambria"/>
        <family val="1"/>
        <charset val="204"/>
        <scheme val="major"/>
      </rPr>
      <t xml:space="preserve">                                </t>
    </r>
  </si>
  <si>
    <r>
      <t xml:space="preserve">Гидрокостюм DELFiN «Alpha» 7мм, лайкра/открытая пора, черный L </t>
    </r>
    <r>
      <rPr>
        <b/>
        <sz val="14"/>
        <color rgb="FFFF0000"/>
        <rFont val="Cambria"/>
        <family val="1"/>
        <charset val="204"/>
        <scheme val="major"/>
      </rPr>
      <t xml:space="preserve"> SALE</t>
    </r>
    <r>
      <rPr>
        <sz val="14"/>
        <color theme="10"/>
        <rFont val="Cambria"/>
        <family val="1"/>
        <charset val="204"/>
        <scheme val="major"/>
      </rPr>
      <t xml:space="preserve">           </t>
    </r>
  </si>
  <si>
    <r>
      <t xml:space="preserve">Гидрокостюм DELFiN «Alpha» 7мм, лайкра/открытая пора, черный XL   </t>
    </r>
    <r>
      <rPr>
        <b/>
        <sz val="14"/>
        <color rgb="FFFF0000"/>
        <rFont val="Cambria"/>
        <family val="1"/>
        <charset val="204"/>
        <scheme val="major"/>
      </rPr>
      <t>SALE</t>
    </r>
    <r>
      <rPr>
        <sz val="14"/>
        <color rgb="FFFF0000"/>
        <rFont val="Cambria"/>
        <family val="1"/>
        <charset val="204"/>
        <scheme val="major"/>
      </rPr>
      <t xml:space="preserve"> </t>
    </r>
    <r>
      <rPr>
        <sz val="14"/>
        <color theme="10"/>
        <rFont val="Cambria"/>
        <family val="1"/>
        <charset val="204"/>
        <scheme val="major"/>
      </rPr>
      <t xml:space="preserve">      </t>
    </r>
  </si>
  <si>
    <r>
      <t xml:space="preserve">Гидрокостюм DELFiN «Alpha» 7мм, лайкра/открытая пора, черный XXL  </t>
    </r>
    <r>
      <rPr>
        <b/>
        <sz val="14"/>
        <color rgb="FFFF0000"/>
        <rFont val="Cambria"/>
        <family val="1"/>
        <charset val="204"/>
        <scheme val="major"/>
      </rPr>
      <t>SALE</t>
    </r>
    <r>
      <rPr>
        <sz val="14"/>
        <color theme="10"/>
        <rFont val="Cambria"/>
        <family val="1"/>
        <charset val="204"/>
        <scheme val="major"/>
      </rPr>
      <t xml:space="preserve">      </t>
    </r>
  </si>
  <si>
    <r>
      <t xml:space="preserve">Гидрокостюм DELFiN «Alpha» 7мм, лайкра/открытая пора, черный 3XL  </t>
    </r>
    <r>
      <rPr>
        <b/>
        <sz val="14"/>
        <color rgb="FFFF0000"/>
        <rFont val="Cambria"/>
        <family val="1"/>
        <charset val="204"/>
        <scheme val="major"/>
      </rPr>
      <t xml:space="preserve">SALE  </t>
    </r>
    <r>
      <rPr>
        <sz val="14"/>
        <color theme="10"/>
        <rFont val="Cambria"/>
        <family val="1"/>
        <charset val="204"/>
        <scheme val="major"/>
      </rPr>
      <t xml:space="preserve">    </t>
    </r>
  </si>
  <si>
    <r>
      <t xml:space="preserve">Носки неопреновые DELFiN «Alpha» 5 мм, нейлон/нейлон, черные (36-37) </t>
    </r>
    <r>
      <rPr>
        <b/>
        <sz val="14"/>
        <color rgb="FFFF0000"/>
        <rFont val="Cambria"/>
        <family val="1"/>
        <charset val="204"/>
        <scheme val="major"/>
      </rPr>
      <t>SALE</t>
    </r>
    <r>
      <rPr>
        <b/>
        <sz val="14"/>
        <color theme="10"/>
        <rFont val="Cambria"/>
        <family val="1"/>
        <charset val="204"/>
        <scheme val="major"/>
      </rPr>
      <t xml:space="preserve"> </t>
    </r>
    <r>
      <rPr>
        <sz val="14"/>
        <color theme="10"/>
        <rFont val="Cambria"/>
        <family val="1"/>
        <charset val="204"/>
        <scheme val="major"/>
      </rPr>
      <t xml:space="preserve"> </t>
    </r>
  </si>
  <si>
    <r>
      <t xml:space="preserve">Носки неопреновые DELFiN «Alpha» 5 мм, нейлон/нейлон, черные (38-39)  </t>
    </r>
    <r>
      <rPr>
        <b/>
        <sz val="14"/>
        <color rgb="FFFF0000"/>
        <rFont val="Cambria"/>
        <family val="1"/>
        <charset val="204"/>
        <scheme val="major"/>
      </rPr>
      <t>SALE</t>
    </r>
    <r>
      <rPr>
        <sz val="14"/>
        <color theme="10"/>
        <rFont val="Cambria"/>
        <family val="1"/>
        <charset val="204"/>
        <scheme val="major"/>
      </rPr>
      <t xml:space="preserve"> </t>
    </r>
  </si>
  <si>
    <r>
      <t xml:space="preserve">Носки неопреновые DELFiN «Alpha» 7 мм, нейлон/нейлон, черные (38-39)  </t>
    </r>
    <r>
      <rPr>
        <b/>
        <sz val="14"/>
        <color rgb="FFFF0000"/>
        <rFont val="Cambria"/>
        <family val="1"/>
        <charset val="204"/>
        <scheme val="major"/>
      </rPr>
      <t>SALE</t>
    </r>
    <r>
      <rPr>
        <sz val="14"/>
        <color theme="10"/>
        <rFont val="Cambria"/>
        <family val="1"/>
        <charset val="204"/>
        <scheme val="major"/>
      </rPr>
      <t xml:space="preserve"> </t>
    </r>
  </si>
  <si>
    <r>
      <t xml:space="preserve">Носки неопреновые DELFiN «Alpha» 7 мм, нейлон/нейлон, черные (36-37) </t>
    </r>
    <r>
      <rPr>
        <b/>
        <sz val="14"/>
        <color theme="10"/>
        <rFont val="Cambria"/>
        <family val="1"/>
        <charset val="204"/>
        <scheme val="major"/>
      </rPr>
      <t xml:space="preserve"> </t>
    </r>
    <r>
      <rPr>
        <b/>
        <sz val="14"/>
        <color rgb="FFFF0000"/>
        <rFont val="Cambria"/>
        <family val="1"/>
        <charset val="204"/>
        <scheme val="major"/>
      </rPr>
      <t>SALE</t>
    </r>
    <r>
      <rPr>
        <sz val="14"/>
        <color theme="10"/>
        <rFont val="Cambria"/>
        <family val="1"/>
        <charset val="204"/>
        <scheme val="major"/>
      </rPr>
      <t xml:space="preserve"> </t>
    </r>
  </si>
  <si>
    <t xml:space="preserve">Загубник анатомический для регулятора, черный V2 </t>
  </si>
  <si>
    <t>Режушие инструменты</t>
  </si>
  <si>
    <t xml:space="preserve">Компенсатор плавучести «SCUBA BEST» XL </t>
  </si>
  <si>
    <t xml:space="preserve">Т005 </t>
  </si>
  <si>
    <r>
      <t xml:space="preserve">Трубка DELFiN Okean черная                                                                                                          </t>
    </r>
    <r>
      <rPr>
        <b/>
        <sz val="14"/>
        <color rgb="FF00B050"/>
        <rFont val="Cambria"/>
        <family val="1"/>
        <charset val="204"/>
        <scheme val="major"/>
      </rPr>
      <t>NEW</t>
    </r>
  </si>
  <si>
    <r>
      <t xml:space="preserve">Трубка DELFiN Okean белая                                                                                                             </t>
    </r>
    <r>
      <rPr>
        <b/>
        <sz val="14"/>
        <color rgb="FF00B050"/>
        <rFont val="Cambria"/>
        <family val="1"/>
        <charset val="204"/>
        <scheme val="major"/>
      </rPr>
      <t>NEW</t>
    </r>
  </si>
  <si>
    <t>Т007</t>
  </si>
  <si>
    <t xml:space="preserve">AKUANA Шланг резиновый  ко 2-ой ступени регулятора 61 см.  </t>
  </si>
  <si>
    <t>CE15161</t>
  </si>
  <si>
    <t>Фонарь DELFiN D7 (1200 люм, белый свет)</t>
  </si>
  <si>
    <r>
      <t xml:space="preserve">Фонарь DELFiN R27 MAX (3000 люм, тепло-желтый свет) </t>
    </r>
    <r>
      <rPr>
        <sz val="11"/>
        <color rgb="FFFF0000"/>
        <rFont val="Cambria"/>
        <family val="1"/>
        <charset val="204"/>
        <scheme val="major"/>
      </rPr>
      <t/>
    </r>
  </si>
  <si>
    <t xml:space="preserve">Фонарь DELFiN T25 (2500 люм, тепло-желтый свет) </t>
  </si>
  <si>
    <r>
      <t xml:space="preserve">Фонарь DELFiN RD3 (1200 люм, белый свет) </t>
    </r>
    <r>
      <rPr>
        <sz val="14"/>
        <color theme="10"/>
        <rFont val="Cambria"/>
        <family val="1"/>
        <charset val="204"/>
        <scheme val="major"/>
      </rPr>
      <t xml:space="preserve">                                      </t>
    </r>
  </si>
  <si>
    <r>
      <t xml:space="preserve">Фонарь DELFiN RD3 (1200 люм, тепло-желтый свет) </t>
    </r>
    <r>
      <rPr>
        <sz val="11"/>
        <color rgb="FFFF0000"/>
        <rFont val="Cambria"/>
        <family val="1"/>
        <charset val="204"/>
        <scheme val="major"/>
      </rPr>
      <t/>
    </r>
  </si>
  <si>
    <r>
      <t>Фонарь DELFiN RD2 (1200 люм, белый свет)</t>
    </r>
    <r>
      <rPr>
        <sz val="14"/>
        <color theme="10"/>
        <rFont val="Cambria"/>
        <family val="1"/>
        <charset val="204"/>
        <scheme val="major"/>
      </rPr>
      <t xml:space="preserve">                             </t>
    </r>
  </si>
  <si>
    <t>Фонарь DELFiN RD2 (1200 люм, тепло-желтый свет)</t>
  </si>
  <si>
    <r>
      <t>Фонарь DELFiN L22 (1200 люм, белый свет)</t>
    </r>
    <r>
      <rPr>
        <sz val="14"/>
        <color rgb="FFFF0000"/>
        <rFont val="Cambria"/>
        <family val="1"/>
        <charset val="204"/>
        <scheme val="major"/>
      </rPr>
      <t xml:space="preserve"> </t>
    </r>
  </si>
  <si>
    <r>
      <t xml:space="preserve">Удлинитель для фонаря R27 MAX                                                                                               </t>
    </r>
    <r>
      <rPr>
        <b/>
        <sz val="14"/>
        <color rgb="FF00B050"/>
        <rFont val="Cambria"/>
        <family val="1"/>
        <charset val="204"/>
        <scheme val="major"/>
      </rPr>
      <t>NEW</t>
    </r>
  </si>
  <si>
    <t xml:space="preserve">Наконечник трехгранный - 2 флажка                                                                                       </t>
  </si>
  <si>
    <t>UD1</t>
  </si>
  <si>
    <r>
      <t xml:space="preserve">Зарядное устройство Liitokala «Lii-300» </t>
    </r>
    <r>
      <rPr>
        <sz val="11"/>
        <color rgb="FFFF0000"/>
        <rFont val="Cambria"/>
        <family val="1"/>
        <charset val="204"/>
        <scheme val="major"/>
      </rPr>
      <t xml:space="preserve">(нет в наличии)     </t>
    </r>
  </si>
  <si>
    <r>
      <t xml:space="preserve">Шланг манометра резиновый с нейлоновой оплеткой «HP» 70 см </t>
    </r>
    <r>
      <rPr>
        <sz val="11"/>
        <color rgb="FFFF0000"/>
        <rFont val="Cambria"/>
        <family val="1"/>
        <charset val="204"/>
        <scheme val="major"/>
      </rPr>
      <t xml:space="preserve">(нет в наличии)      </t>
    </r>
  </si>
  <si>
    <r>
      <t xml:space="preserve">Шланг манометра резиновый с нейлоновой оплеткой «HP» 80 см </t>
    </r>
    <r>
      <rPr>
        <sz val="11"/>
        <color rgb="FFFF0000"/>
        <rFont val="Cambria"/>
        <family val="1"/>
        <charset val="204"/>
        <scheme val="major"/>
      </rPr>
      <t xml:space="preserve">(нет в наличии)     </t>
    </r>
  </si>
  <si>
    <t xml:space="preserve">Цена опт        </t>
  </si>
  <si>
    <t>486126KJH</t>
  </si>
  <si>
    <r>
      <t xml:space="preserve">Лопасти карбоновые DELFiN J, HARD, 26 градусов                                                           </t>
    </r>
    <r>
      <rPr>
        <b/>
        <sz val="14"/>
        <color rgb="FF00B050"/>
        <rFont val="Cambria"/>
        <family val="1"/>
        <charset val="204"/>
        <scheme val="major"/>
      </rPr>
      <t>NEW</t>
    </r>
    <r>
      <rPr>
        <sz val="14"/>
        <color rgb="FF0000FF"/>
        <rFont val="Cambria"/>
        <family val="1"/>
        <charset val="204"/>
        <scheme val="major"/>
      </rPr>
      <t xml:space="preserve">                                        </t>
    </r>
    <r>
      <rPr>
        <sz val="11"/>
        <color rgb="FF0000FF"/>
        <rFont val="Cambria"/>
        <family val="1"/>
        <charset val="204"/>
        <scheme val="major"/>
      </rPr>
      <t xml:space="preserve">       </t>
    </r>
    <r>
      <rPr>
        <sz val="14"/>
        <color rgb="FF0000FF"/>
        <rFont val="Cambria"/>
        <family val="1"/>
        <charset val="204"/>
        <scheme val="major"/>
      </rPr>
      <t xml:space="preserve"> </t>
    </r>
  </si>
  <si>
    <r>
      <t xml:space="preserve">Отбортовка одной лопасти 75 см, черная                                     </t>
    </r>
    <r>
      <rPr>
        <sz val="12"/>
        <color rgb="FFFF0000"/>
        <rFont val="Cambria"/>
        <family val="1"/>
        <charset val="204"/>
        <scheme val="major"/>
      </rPr>
      <t xml:space="preserve"> </t>
    </r>
    <r>
      <rPr>
        <sz val="14"/>
        <color theme="10"/>
        <rFont val="Cambria"/>
        <family val="1"/>
        <charset val="204"/>
        <scheme val="major"/>
      </rPr>
      <t xml:space="preserve">                                        </t>
    </r>
    <r>
      <rPr>
        <b/>
        <sz val="14"/>
        <color rgb="FF00B050"/>
        <rFont val="Cambria"/>
        <family val="1"/>
        <charset val="204"/>
        <scheme val="major"/>
      </rPr>
      <t>NEW</t>
    </r>
  </si>
  <si>
    <r>
      <t xml:space="preserve">Боты «YON SUB X5», неопрен 5мм на молнии р.36-37(S5) </t>
    </r>
    <r>
      <rPr>
        <sz val="11"/>
        <color rgb="FFFF0000"/>
        <rFont val="Cambria"/>
        <family val="1"/>
        <charset val="204"/>
        <scheme val="major"/>
      </rPr>
      <t xml:space="preserve">(нет в наличии)        </t>
    </r>
    <r>
      <rPr>
        <sz val="14"/>
        <color theme="10"/>
        <rFont val="Cambria"/>
        <family val="1"/>
        <charset val="204"/>
        <scheme val="major"/>
      </rPr>
      <t xml:space="preserve">                       </t>
    </r>
  </si>
  <si>
    <r>
      <t xml:space="preserve">Боты «YON SUB X5», неопрен 5мм на молнии р.35(S4) </t>
    </r>
    <r>
      <rPr>
        <sz val="11"/>
        <color rgb="FFFF0000"/>
        <rFont val="Cambria"/>
        <family val="1"/>
        <charset val="204"/>
        <scheme val="major"/>
      </rPr>
      <t xml:space="preserve">(нет в наличии)      </t>
    </r>
    <r>
      <rPr>
        <sz val="14"/>
        <color theme="10"/>
        <rFont val="Cambria"/>
        <family val="1"/>
        <charset val="204"/>
        <scheme val="major"/>
      </rPr>
      <t xml:space="preserve">                        </t>
    </r>
  </si>
  <si>
    <t>НП1</t>
  </si>
  <si>
    <t xml:space="preserve">Наконечник пуля - 1 флажок </t>
  </si>
  <si>
    <r>
      <t xml:space="preserve">Наконечник пуля - 2 флажка  </t>
    </r>
    <r>
      <rPr>
        <sz val="11"/>
        <color rgb="FFFF0000"/>
        <rFont val="Cambria"/>
        <family val="1"/>
        <charset val="204"/>
        <scheme val="major"/>
      </rPr>
      <t xml:space="preserve">    </t>
    </r>
    <r>
      <rPr>
        <sz val="14"/>
        <color rgb="FF0000FF"/>
        <rFont val="Cambria"/>
        <family val="1"/>
        <charset val="204"/>
        <scheme val="major"/>
      </rPr>
      <t xml:space="preserve">                                                                                                      </t>
    </r>
    <r>
      <rPr>
        <b/>
        <sz val="14"/>
        <color rgb="FF00B050"/>
        <rFont val="Cambria"/>
        <family val="1"/>
        <charset val="204"/>
        <scheme val="major"/>
      </rPr>
      <t xml:space="preserve"> </t>
    </r>
  </si>
  <si>
    <t xml:space="preserve">Зарядное устройство Liitokala «Lii-202» </t>
  </si>
  <si>
    <r>
      <t xml:space="preserve">Фонарь DELFiN R27 (3000 люм, тепло-желтый свет) </t>
    </r>
    <r>
      <rPr>
        <sz val="11"/>
        <color rgb="FFFF0000"/>
        <rFont val="Cambria"/>
        <family val="1"/>
        <charset val="204"/>
        <scheme val="major"/>
      </rPr>
      <t/>
    </r>
  </si>
  <si>
    <t>Фонарь DELFiN R27 (3000 люм, белый свет)</t>
  </si>
  <si>
    <r>
      <t xml:space="preserve">Фонарь DELFiN RD1 (1200 люм, тепло-желтый свет) </t>
    </r>
    <r>
      <rPr>
        <sz val="11"/>
        <color rgb="FFFF0000"/>
        <rFont val="Cambria"/>
        <family val="1"/>
        <charset val="204"/>
        <scheme val="major"/>
      </rPr>
      <t/>
    </r>
  </si>
  <si>
    <r>
      <t xml:space="preserve">Калоши ласт Short 46-47 </t>
    </r>
    <r>
      <rPr>
        <sz val="14"/>
        <color rgb="FF0000FF"/>
        <rFont val="Cambria"/>
        <family val="1"/>
        <charset val="204"/>
        <scheme val="major"/>
      </rPr>
      <t xml:space="preserve">                             </t>
    </r>
    <r>
      <rPr>
        <b/>
        <sz val="14"/>
        <color rgb="FF00B050"/>
        <rFont val="Cambria"/>
        <family val="1"/>
        <charset val="204"/>
        <scheme val="major"/>
      </rPr>
      <t xml:space="preserve">  </t>
    </r>
  </si>
  <si>
    <r>
      <t xml:space="preserve">Калоши ласт Short 42-43 </t>
    </r>
    <r>
      <rPr>
        <sz val="14"/>
        <color rgb="FF0000FF"/>
        <rFont val="Cambria"/>
        <family val="1"/>
        <charset val="204"/>
        <scheme val="major"/>
      </rPr>
      <t xml:space="preserve">                                   </t>
    </r>
    <r>
      <rPr>
        <b/>
        <sz val="14"/>
        <color rgb="FF00B050"/>
        <rFont val="Cambria"/>
        <family val="1"/>
        <charset val="204"/>
        <scheme val="major"/>
      </rPr>
      <t xml:space="preserve">  </t>
    </r>
  </si>
  <si>
    <r>
      <t xml:space="preserve">Калоши ласт Long (длинные усики) 46-47  </t>
    </r>
    <r>
      <rPr>
        <sz val="12"/>
        <color theme="10"/>
        <rFont val="Cambria"/>
        <family val="1"/>
        <charset val="204"/>
        <scheme val="major"/>
      </rPr>
      <t xml:space="preserve"> </t>
    </r>
    <r>
      <rPr>
        <sz val="12"/>
        <color rgb="FFFF0000"/>
        <rFont val="Cambria"/>
        <family val="1"/>
        <charset val="204"/>
        <scheme val="major"/>
      </rPr>
      <t/>
    </r>
  </si>
  <si>
    <r>
      <t xml:space="preserve">Калоши ласт Long (длинные усики) 48-50  </t>
    </r>
    <r>
      <rPr>
        <sz val="11"/>
        <color rgb="FFFF0000"/>
        <rFont val="Cambria"/>
        <family val="1"/>
        <charset val="204"/>
        <scheme val="major"/>
      </rPr>
      <t/>
    </r>
  </si>
  <si>
    <r>
      <t xml:space="preserve">Компенсатор плавучести «SCUBA BEST» L  </t>
    </r>
    <r>
      <rPr>
        <sz val="11"/>
        <color rgb="FFFF0000"/>
        <rFont val="Cambria"/>
        <family val="1"/>
        <charset val="204"/>
        <scheme val="major"/>
      </rPr>
      <t>(нет в наличии)</t>
    </r>
  </si>
  <si>
    <r>
      <t xml:space="preserve">Компенсатор плавучести «SCUBA BEST» M </t>
    </r>
    <r>
      <rPr>
        <sz val="11"/>
        <color rgb="FFFF0000"/>
        <rFont val="Cambria"/>
        <family val="1"/>
        <charset val="204"/>
        <scheme val="major"/>
      </rPr>
      <t>(нет в наличии)</t>
    </r>
  </si>
  <si>
    <r>
      <t xml:space="preserve">Ласты DELFiN «SHORT FIN», сменные лопасти 36-37 </t>
    </r>
    <r>
      <rPr>
        <sz val="11"/>
        <color rgb="FFFF0000"/>
        <rFont val="Cambria"/>
        <family val="1"/>
        <charset val="204"/>
        <scheme val="major"/>
      </rPr>
      <t xml:space="preserve">(нет в наличии)    </t>
    </r>
    <r>
      <rPr>
        <sz val="14"/>
        <color theme="10"/>
        <rFont val="Cambria"/>
        <family val="1"/>
        <charset val="204"/>
        <scheme val="major"/>
      </rPr>
      <t xml:space="preserve">          </t>
    </r>
  </si>
  <si>
    <r>
      <t xml:space="preserve">Ласты DELFiN «SHORT FIN», сменные лопасти 38-39 </t>
    </r>
    <r>
      <rPr>
        <sz val="11"/>
        <color rgb="FFFF0000"/>
        <rFont val="Cambria"/>
        <family val="1"/>
        <charset val="204"/>
        <scheme val="major"/>
      </rPr>
      <t xml:space="preserve">(нет в наличии)  </t>
    </r>
  </si>
  <si>
    <r>
      <t xml:space="preserve">Ласты DELFiN «SHORT FIN», сменные лопасти 40-41 </t>
    </r>
    <r>
      <rPr>
        <sz val="11"/>
        <color rgb="FFFF0000"/>
        <rFont val="Cambria"/>
        <family val="1"/>
        <charset val="204"/>
        <scheme val="major"/>
      </rPr>
      <t xml:space="preserve">(нет в наличии)       </t>
    </r>
  </si>
  <si>
    <r>
      <t xml:space="preserve">Ласты DELFiN «SHORT FIN», сменные лопасти 42-43 </t>
    </r>
    <r>
      <rPr>
        <sz val="11"/>
        <color rgb="FFFF0000"/>
        <rFont val="Cambria"/>
        <family val="1"/>
        <charset val="204"/>
        <scheme val="major"/>
      </rPr>
      <t>(нет в наличии)</t>
    </r>
  </si>
  <si>
    <r>
      <t xml:space="preserve">Ласты DELFiN «SHORT FIN», сменные лопасти 44-45 </t>
    </r>
    <r>
      <rPr>
        <sz val="11"/>
        <color rgb="FFFF0000"/>
        <rFont val="Cambria"/>
        <family val="1"/>
        <charset val="204"/>
        <scheme val="major"/>
      </rPr>
      <t xml:space="preserve">(нет в наличии)        </t>
    </r>
  </si>
  <si>
    <r>
      <t xml:space="preserve">Ласты DELFiN «SHORT FIN», сменные лопасти 46-47 </t>
    </r>
    <r>
      <rPr>
        <sz val="11"/>
        <color rgb="FFFF0000"/>
        <rFont val="Cambria"/>
        <family val="1"/>
        <charset val="204"/>
        <scheme val="major"/>
      </rPr>
      <t xml:space="preserve">(нет в наличии)  </t>
    </r>
  </si>
  <si>
    <r>
      <t xml:space="preserve">Ласты DELFiN «SHORT FIN», сменные лопасти 48-50 </t>
    </r>
    <r>
      <rPr>
        <sz val="11"/>
        <color rgb="FFFF0000"/>
        <rFont val="Cambria"/>
        <family val="1"/>
        <charset val="204"/>
        <scheme val="major"/>
      </rPr>
      <t xml:space="preserve">(нет в наличии)     </t>
    </r>
  </si>
  <si>
    <r>
      <t xml:space="preserve">Держатели ласт, резиновые 42-45 </t>
    </r>
    <r>
      <rPr>
        <sz val="11"/>
        <color rgb="FFFF0000"/>
        <rFont val="Cambria"/>
        <family val="1"/>
        <charset val="204"/>
        <scheme val="major"/>
      </rPr>
      <t>(нет в наличии)</t>
    </r>
  </si>
  <si>
    <r>
      <t>Держатели ласт, резиновые 46-50</t>
    </r>
    <r>
      <rPr>
        <sz val="11"/>
        <color rgb="FFFF0000"/>
        <rFont val="Cambria"/>
        <family val="1"/>
        <charset val="204"/>
        <scheme val="major"/>
      </rPr>
      <t xml:space="preserve"> (нет в наличии)</t>
    </r>
  </si>
  <si>
    <t xml:space="preserve">Аккумулятор NCR21700T «21700», БЕЗ ЗАЩИТЫ 5100mah                  </t>
  </si>
  <si>
    <t>A007</t>
  </si>
  <si>
    <r>
      <t>Боты «YON SUB X5», неопрен 5мм на молнии р.40-41 (S8)</t>
    </r>
    <r>
      <rPr>
        <sz val="11"/>
        <color rgb="FFFF0000"/>
        <rFont val="Cambria"/>
        <family val="1"/>
        <charset val="204"/>
        <scheme val="major"/>
      </rPr>
      <t xml:space="preserve"> </t>
    </r>
  </si>
  <si>
    <r>
      <t xml:space="preserve">Боты «YON SUB X5», неопрен 5мм на молнии р. 43-44 (S10) </t>
    </r>
    <r>
      <rPr>
        <sz val="11"/>
        <color rgb="FFFF0000"/>
        <rFont val="Cambria"/>
        <family val="1"/>
        <charset val="204"/>
        <scheme val="major"/>
      </rPr>
      <t/>
    </r>
  </si>
  <si>
    <r>
      <t>Шланг поддува компенсатора плавучести резиновый, 90 см</t>
    </r>
    <r>
      <rPr>
        <sz val="12"/>
        <color theme="10"/>
        <rFont val="Cambria"/>
        <family val="1"/>
        <charset val="204"/>
        <scheme val="major"/>
      </rPr>
      <t xml:space="preserve"> </t>
    </r>
  </si>
  <si>
    <t>Шланг поддува компенсатора плавучести резиновый, 80 см</t>
  </si>
  <si>
    <t>Шланг поддува компенсатора плавучести резиновый, 70 см</t>
  </si>
  <si>
    <t xml:space="preserve">Шланг поддува компенсатора плавучести резиновый, 65 см </t>
  </si>
  <si>
    <t xml:space="preserve">Шланг поддува компенсатора плавучести резиновый, 60 см </t>
  </si>
  <si>
    <r>
      <t>Шланг поддува компенсатора плавучести резиновый, 55 см</t>
    </r>
    <r>
      <rPr>
        <sz val="14"/>
        <color rgb="FFFF0000"/>
        <rFont val="Cambria"/>
        <family val="1"/>
        <charset val="204"/>
        <scheme val="major"/>
      </rPr>
      <t xml:space="preserve"> </t>
    </r>
    <r>
      <rPr>
        <sz val="11"/>
        <color rgb="FFFF0000"/>
        <rFont val="Cambria"/>
        <family val="1"/>
        <charset val="204"/>
        <scheme val="major"/>
      </rPr>
      <t xml:space="preserve">   </t>
    </r>
  </si>
  <si>
    <t>Шланг поддува компенсатора плавучести резиновый, 100 см</t>
  </si>
  <si>
    <t>Шланг поддува компенсатора плавучести резиновый, 110 см</t>
  </si>
  <si>
    <t xml:space="preserve">Лайнер страховочный с карабином синий </t>
  </si>
  <si>
    <t xml:space="preserve">AKUANA Октопус Falconet 2 </t>
  </si>
  <si>
    <t xml:space="preserve">AKUANA Регулятор первая ступень  Falcon 3 </t>
  </si>
  <si>
    <r>
      <t xml:space="preserve">Обвязка стейдж-баллона </t>
    </r>
    <r>
      <rPr>
        <sz val="14"/>
        <color theme="10"/>
        <rFont val="Cambria"/>
        <family val="1"/>
        <charset val="204"/>
        <scheme val="major"/>
      </rPr>
      <t xml:space="preserve">                                                </t>
    </r>
  </si>
  <si>
    <t>Загубник анатомический для регулятора, черный</t>
  </si>
  <si>
    <t xml:space="preserve">Зарядное устройство Liitokala «Lii-S2»  </t>
  </si>
  <si>
    <t>Зарядное устройство Liitokala «Lii-S4»</t>
  </si>
  <si>
    <t xml:space="preserve">Лента поясная кордуровая (черная 23 м) </t>
  </si>
  <si>
    <t>Лента поясная кордуровая (красная 23 м)</t>
  </si>
  <si>
    <t>KF4344</t>
  </si>
  <si>
    <t>KF4564</t>
  </si>
  <si>
    <r>
      <t xml:space="preserve">Калоши ласт Flow L, 43-44                                                                                                               </t>
    </r>
    <r>
      <rPr>
        <b/>
        <sz val="14"/>
        <color rgb="FF00B050"/>
        <rFont val="Cambria"/>
        <family val="1"/>
        <charset val="204"/>
        <scheme val="major"/>
      </rPr>
      <t>NEW</t>
    </r>
  </si>
  <si>
    <r>
      <t xml:space="preserve">Калоши ласт Flow XL, 45-46                                                                                                            </t>
    </r>
    <r>
      <rPr>
        <b/>
        <sz val="14"/>
        <color rgb="FF00B050"/>
        <rFont val="Cambria"/>
        <family val="1"/>
        <charset val="204"/>
        <scheme val="major"/>
      </rPr>
      <t>NEW</t>
    </r>
  </si>
  <si>
    <r>
      <t xml:space="preserve">Шланг манометра резиновый с нейлоновой оплеткой «HP» 60 см </t>
    </r>
    <r>
      <rPr>
        <sz val="11"/>
        <color rgb="FFFF0000"/>
        <rFont val="Cambria"/>
        <family val="1"/>
        <charset val="204"/>
        <scheme val="major"/>
      </rPr>
      <t xml:space="preserve">  </t>
    </r>
    <r>
      <rPr>
        <sz val="14"/>
        <color rgb="FF0000FF"/>
        <rFont val="Cambria"/>
        <family val="1"/>
        <charset val="204"/>
        <scheme val="major"/>
      </rPr>
      <t xml:space="preserve">   </t>
    </r>
  </si>
  <si>
    <t>NT1P</t>
  </si>
  <si>
    <r>
      <t xml:space="preserve">Нож DELFiN Talons PRO                                                                                                                      </t>
    </r>
    <r>
      <rPr>
        <b/>
        <sz val="14"/>
        <color rgb="FF00B050"/>
        <rFont val="Cambria"/>
        <family val="1"/>
        <charset val="204"/>
        <scheme val="major"/>
      </rPr>
      <t>NEW</t>
    </r>
  </si>
  <si>
    <t>Цена указана на февраль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</si>
</sst>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₽&quot;"/>
    <numFmt numFmtId="165" formatCode="#,##0\ &quot;₽&quot;"/>
  </numFmts>
  <fonts count="27" x14ac:knownFonts="1">
    <font>
      <sz val="11"/>
      <color theme="1"/>
      <name val="Calibri"/>
      <family val="2"/>
      <charset val="204"/>
      <scheme val="minor"/>
    </font>
    <font>
      <b/>
      <sz val="12"/>
      <color indexed="8"/>
      <name val="Cambria"/>
      <family val="1"/>
      <charset val="204"/>
    </font>
    <font>
      <b/>
      <sz val="16"/>
      <color indexed="8"/>
      <name val="Cambria"/>
      <family val="1"/>
      <charset val="204"/>
    </font>
    <font>
      <b/>
      <sz val="14"/>
      <color indexed="9"/>
      <name val="Cambria"/>
      <family val="1"/>
      <charset val="204"/>
    </font>
    <font>
      <b/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4"/>
      <color theme="0"/>
      <name val="Cambria"/>
      <family val="1"/>
      <charset val="204"/>
    </font>
    <font>
      <sz val="11"/>
      <color indexed="8"/>
      <name val="Calibri"/>
      <family val="2"/>
      <charset val="204"/>
    </font>
    <font>
      <u/>
      <sz val="11"/>
      <color theme="1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4"/>
      <color theme="0"/>
      <name val="Cambria"/>
      <family val="1"/>
      <charset val="204"/>
      <scheme val="major"/>
    </font>
    <font>
      <i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color theme="10"/>
      <name val="Cambria"/>
      <family val="1"/>
      <charset val="204"/>
      <scheme val="major"/>
    </font>
    <font>
      <sz val="14"/>
      <color rgb="FFFF0000"/>
      <name val="Cambria"/>
      <family val="1"/>
      <charset val="204"/>
      <scheme val="major"/>
    </font>
    <font>
      <sz val="14"/>
      <color rgb="FF0000FF"/>
      <name val="Cambria"/>
      <family val="1"/>
      <charset val="204"/>
      <scheme val="major"/>
    </font>
    <font>
      <sz val="11"/>
      <color rgb="FFFF0000"/>
      <name val="Cambria"/>
      <family val="1"/>
      <charset val="204"/>
      <scheme val="major"/>
    </font>
    <font>
      <sz val="12"/>
      <color rgb="FFFF0000"/>
      <name val="Cambria"/>
      <family val="1"/>
      <charset val="204"/>
      <scheme val="major"/>
    </font>
    <font>
      <b/>
      <sz val="14"/>
      <color rgb="FF00B050"/>
      <name val="Cambria"/>
      <family val="1"/>
      <charset val="204"/>
      <scheme val="major"/>
    </font>
    <font>
      <b/>
      <sz val="14"/>
      <color rgb="FFFFFFFF"/>
      <name val="Cambria"/>
      <family val="1"/>
      <charset val="204"/>
      <scheme val="major"/>
    </font>
    <font>
      <b/>
      <sz val="12"/>
      <color theme="0"/>
      <name val="Calibri"/>
      <family val="2"/>
      <charset val="204"/>
      <scheme val="minor"/>
    </font>
    <font>
      <sz val="12"/>
      <color theme="10"/>
      <name val="Cambria"/>
      <family val="1"/>
      <charset val="204"/>
      <scheme val="major"/>
    </font>
    <font>
      <sz val="11"/>
      <color rgb="FF0000FF"/>
      <name val="Cambria"/>
      <family val="1"/>
      <charset val="204"/>
      <scheme val="major"/>
    </font>
    <font>
      <b/>
      <sz val="14"/>
      <color theme="10"/>
      <name val="Cambria"/>
      <family val="1"/>
      <charset val="204"/>
      <scheme val="major"/>
    </font>
    <font>
      <b/>
      <sz val="14"/>
      <color rgb="FFFF0000"/>
      <name val="Cambria"/>
      <family val="1"/>
      <charset val="204"/>
      <scheme val="major"/>
    </font>
  </fonts>
  <fills count="8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16365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58">
    <xf numFmtId="0" fontId="0" fillId="0" borderId="0" xfId="0"/>
    <xf numFmtId="0" fontId="2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0" fillId="0" borderId="0" xfId="0"/>
    <xf numFmtId="164" fontId="0" fillId="0" borderId="0" xfId="0" applyNumberFormat="1"/>
    <xf numFmtId="0" fontId="1" fillId="0" borderId="0" xfId="0" applyFont="1" applyAlignment="1">
      <alignment horizontal="center" vertical="center"/>
    </xf>
    <xf numFmtId="2" fontId="0" fillId="0" borderId="0" xfId="0" applyNumberFormat="1"/>
    <xf numFmtId="0" fontId="0" fillId="0" borderId="0" xfId="0" applyAlignment="1">
      <alignment horizontal="center" vertical="center" wrapText="1"/>
    </xf>
    <xf numFmtId="0" fontId="8" fillId="3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left" vertical="top"/>
    </xf>
    <xf numFmtId="0" fontId="7" fillId="0" borderId="0" xfId="0" applyFont="1" applyAlignment="1">
      <alignment horizontal="center" vertical="center"/>
    </xf>
    <xf numFmtId="0" fontId="6" fillId="0" borderId="0" xfId="0" applyFont="1"/>
    <xf numFmtId="0" fontId="12" fillId="3" borderId="0" xfId="1" applyFont="1" applyFill="1" applyAlignment="1">
      <alignment horizontal="center" vertical="center"/>
    </xf>
    <xf numFmtId="0" fontId="0" fillId="0" borderId="0" xfId="0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165" fontId="0" fillId="0" borderId="0" xfId="0" applyNumberFormat="1" applyAlignment="1">
      <alignment vertical="center"/>
    </xf>
    <xf numFmtId="165" fontId="0" fillId="0" borderId="0" xfId="0" applyNumberFormat="1"/>
    <xf numFmtId="0" fontId="13" fillId="0" borderId="0" xfId="0" applyFont="1" applyAlignment="1">
      <alignment horizontal="center" vertical="center" wrapText="1"/>
    </xf>
    <xf numFmtId="0" fontId="15" fillId="0" borderId="0" xfId="1" applyFont="1" applyAlignment="1">
      <alignment vertical="center"/>
    </xf>
    <xf numFmtId="0" fontId="17" fillId="0" borderId="0" xfId="1" applyFont="1" applyAlignment="1">
      <alignment vertical="center"/>
    </xf>
    <xf numFmtId="0" fontId="15" fillId="0" borderId="0" xfId="1" applyFont="1" applyAlignment="1">
      <alignment vertical="center" wrapText="1"/>
    </xf>
    <xf numFmtId="2" fontId="0" fillId="0" borderId="0" xfId="0" applyNumberFormat="1" applyAlignment="1">
      <alignment horizontal="center" vertical="center"/>
    </xf>
    <xf numFmtId="0" fontId="14" fillId="4" borderId="1" xfId="0" applyNumberFormat="1" applyFont="1" applyFill="1" applyBorder="1" applyAlignment="1">
      <alignment horizontal="center" vertical="center"/>
    </xf>
    <xf numFmtId="0" fontId="0" fillId="4" borderId="1" xfId="0" applyNumberForma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 wrapText="1"/>
    </xf>
    <xf numFmtId="0" fontId="0" fillId="4" borderId="1" xfId="0" applyFill="1" applyBorder="1"/>
    <xf numFmtId="164" fontId="14" fillId="0" borderId="0" xfId="0" applyNumberFormat="1" applyFont="1" applyAlignment="1">
      <alignment vertical="center"/>
    </xf>
    <xf numFmtId="164" fontId="0" fillId="0" borderId="0" xfId="0" applyNumberFormat="1" applyAlignment="1">
      <alignment vertical="center"/>
    </xf>
    <xf numFmtId="164" fontId="14" fillId="0" borderId="0" xfId="0" applyNumberFormat="1" applyFont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164" fontId="0" fillId="0" borderId="0" xfId="0" applyNumberFormat="1" applyAlignment="1">
      <alignment horizontal="right"/>
    </xf>
    <xf numFmtId="164" fontId="4" fillId="0" borderId="0" xfId="0" applyNumberFormat="1" applyFont="1" applyAlignment="1">
      <alignment vertical="center"/>
    </xf>
    <xf numFmtId="164" fontId="9" fillId="0" borderId="0" xfId="0" applyNumberFormat="1" applyFont="1" applyAlignment="1">
      <alignment horizontal="right" vertical="center"/>
    </xf>
    <xf numFmtId="0" fontId="17" fillId="0" borderId="0" xfId="0" applyFont="1"/>
    <xf numFmtId="0" fontId="0" fillId="0" borderId="0" xfId="0" applyAlignment="1">
      <alignment horizontal="left" vertical="center"/>
    </xf>
    <xf numFmtId="0" fontId="21" fillId="3" borderId="0" xfId="0" applyFont="1" applyFill="1" applyAlignment="1">
      <alignment horizontal="center" vertical="center" wrapText="1"/>
    </xf>
    <xf numFmtId="164" fontId="0" fillId="0" borderId="1" xfId="0" applyNumberFormat="1" applyBorder="1"/>
    <xf numFmtId="0" fontId="22" fillId="5" borderId="1" xfId="0" applyFont="1" applyFill="1" applyBorder="1" applyAlignment="1">
      <alignment horizontal="right"/>
    </xf>
    <xf numFmtId="165" fontId="14" fillId="0" borderId="0" xfId="0" applyNumberFormat="1" applyFont="1" applyAlignment="1">
      <alignment vertical="center"/>
    </xf>
    <xf numFmtId="2" fontId="6" fillId="0" borderId="0" xfId="0" applyNumberFormat="1" applyFont="1" applyAlignment="1">
      <alignment horizontal="center" vertical="center" wrapText="1"/>
    </xf>
    <xf numFmtId="0" fontId="17" fillId="0" borderId="0" xfId="0" applyFont="1" applyAlignment="1">
      <alignment vertical="center"/>
    </xf>
    <xf numFmtId="0" fontId="0" fillId="0" borderId="0" xfId="0" applyFont="1" applyAlignment="1">
      <alignment horizontal="left" vertical="center"/>
    </xf>
    <xf numFmtId="0" fontId="15" fillId="0" borderId="0" xfId="1" applyFont="1"/>
    <xf numFmtId="0" fontId="12" fillId="6" borderId="0" xfId="1" applyFont="1" applyFill="1" applyAlignment="1">
      <alignment horizontal="center" vertical="center"/>
    </xf>
    <xf numFmtId="164" fontId="0" fillId="0" borderId="0" xfId="0" applyNumberFormat="1" applyAlignment="1">
      <alignment vertical="center"/>
    </xf>
    <xf numFmtId="164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0" fontId="0" fillId="0" borderId="0" xfId="0"/>
    <xf numFmtId="0" fontId="0" fillId="0" borderId="0" xfId="0" applyAlignment="1">
      <alignment vertical="center"/>
    </xf>
    <xf numFmtId="165" fontId="0" fillId="0" borderId="0" xfId="0" applyNumberFormat="1" applyAlignment="1">
      <alignment vertical="center"/>
    </xf>
    <xf numFmtId="0" fontId="15" fillId="0" borderId="0" xfId="1" applyFont="1" applyAlignment="1">
      <alignment vertical="center"/>
    </xf>
    <xf numFmtId="0" fontId="0" fillId="4" borderId="1" xfId="0" applyNumberFormat="1" applyFill="1" applyBorder="1" applyAlignment="1">
      <alignment horizontal="center" vertical="center"/>
    </xf>
    <xf numFmtId="164" fontId="0" fillId="0" borderId="0" xfId="0" applyNumberFormat="1" applyAlignment="1">
      <alignment vertical="center"/>
    </xf>
    <xf numFmtId="164" fontId="0" fillId="0" borderId="0" xfId="0" applyNumberFormat="1" applyAlignment="1">
      <alignment horizontal="right" vertical="center"/>
    </xf>
    <xf numFmtId="0" fontId="12" fillId="7" borderId="0" xfId="1" applyFont="1" applyFill="1" applyAlignment="1">
      <alignment horizontal="center"/>
    </xf>
    <xf numFmtId="0" fontId="12" fillId="7" borderId="0" xfId="1" applyFont="1" applyFill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mruColors>
      <color rgb="FF16365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elfin-pro.com/catalog/zaryadnye-ustrojstva-z-u/zaryadnoe-ustrojstvo-liitokala-lii-100b" TargetMode="External"/><Relationship Id="rId13" Type="http://schemas.openxmlformats.org/officeDocument/2006/relationships/hyperlink" Target="https://delfin-pro.com/catalog/fonari/fonar-delfin-rd2-1200lm" TargetMode="External"/><Relationship Id="rId18" Type="http://schemas.openxmlformats.org/officeDocument/2006/relationships/hyperlink" Target="https://delfin-pro.com/catalog/akkumulyatory/akkumulyator-liitokala-lii-50a-j-26650-bez-zaschity-5000mah" TargetMode="External"/><Relationship Id="rId26" Type="http://schemas.openxmlformats.org/officeDocument/2006/relationships/hyperlink" Target="https://delfin-pro.com/catalog/aksessuary-dlya-fonarej/kreplenie-na-ruku-podvodnyh-fonarej-universalnoe-2" TargetMode="External"/><Relationship Id="rId3" Type="http://schemas.openxmlformats.org/officeDocument/2006/relationships/hyperlink" Target="https://delfin-pro.com/catalog/akkumulyatory/akkumulyator-panasonic-18650-s-zaschitoj-3400mach" TargetMode="External"/><Relationship Id="rId21" Type="http://schemas.openxmlformats.org/officeDocument/2006/relationships/hyperlink" Target="https://delfin-pro.com/catalog/zaryadnye-ustrojstva-z-u/zaryadnoe-ustrojstvo-liitokala-lii-s4" TargetMode="External"/><Relationship Id="rId34" Type="http://schemas.openxmlformats.org/officeDocument/2006/relationships/hyperlink" Target="https://delfin-pro.com/catalog/lasty/kaloshi-delfin-dlya-last" TargetMode="External"/><Relationship Id="rId7" Type="http://schemas.openxmlformats.org/officeDocument/2006/relationships/hyperlink" Target="https://delfin-pro.com/catalog/aksessuary-dlya-fonarej/kreplenie-na-ruku-podvodnyh-fonarej-universalnoe-2" TargetMode="External"/><Relationship Id="rId12" Type="http://schemas.openxmlformats.org/officeDocument/2006/relationships/hyperlink" Target="https://delfin-pro.com/catalog/fonari/fonar-delfin-rd2-1200lm" TargetMode="External"/><Relationship Id="rId17" Type="http://schemas.openxmlformats.org/officeDocument/2006/relationships/hyperlink" Target="https://delfin-pro.com/catalog/fonari/fonar-delfin-h1-1200lm" TargetMode="External"/><Relationship Id="rId25" Type="http://schemas.openxmlformats.org/officeDocument/2006/relationships/hyperlink" Target="https://delfin-pro.com/catalog/kompasy/kompas-podvodnyj-na-bandzhe-aofar-af-q60" TargetMode="External"/><Relationship Id="rId33" Type="http://schemas.openxmlformats.org/officeDocument/2006/relationships/hyperlink" Target="https://delfin-pro.com/catalog/fonari/t25" TargetMode="External"/><Relationship Id="rId2" Type="http://schemas.openxmlformats.org/officeDocument/2006/relationships/hyperlink" Target="https://delfin-pro.com/catalog/fonari/fonar-delfin-d7-1200lm" TargetMode="External"/><Relationship Id="rId16" Type="http://schemas.openxmlformats.org/officeDocument/2006/relationships/hyperlink" Target="https://delfin-pro.com/catalog/fonari/fonar-delfin-h1-1200lm" TargetMode="External"/><Relationship Id="rId20" Type="http://schemas.openxmlformats.org/officeDocument/2006/relationships/hyperlink" Target="https://delfin-pro.com/catalog/kompasy/kompas-podvodnyj-na-bandzhe-aofar-af-q60" TargetMode="External"/><Relationship Id="rId29" Type="http://schemas.openxmlformats.org/officeDocument/2006/relationships/hyperlink" Target="https://delfin-pro.com/catalog/fonari/fonar-delfin-l22-1200lm" TargetMode="External"/><Relationship Id="rId1" Type="http://schemas.openxmlformats.org/officeDocument/2006/relationships/hyperlink" Target="https://delfin-pro.com/catalog/fonari/fonar-delfin-d7-1200lm" TargetMode="External"/><Relationship Id="rId6" Type="http://schemas.openxmlformats.org/officeDocument/2006/relationships/hyperlink" Target="https://delfin-pro.com/catalog/zaryadnye-ustrojstva-z-u/zaryadnoe-ustrojstvo-liitokala-lii-s2" TargetMode="External"/><Relationship Id="rId11" Type="http://schemas.openxmlformats.org/officeDocument/2006/relationships/hyperlink" Target="https://delfin-pro.com/catalog/zaryadnye-ustrojstva-z-u/zaryadnoe-ustrojstvo-liitokala-lii-202" TargetMode="External"/><Relationship Id="rId24" Type="http://schemas.openxmlformats.org/officeDocument/2006/relationships/hyperlink" Target="https://delfin-pro.com/catalog/kompasy/kompas-podvodnyj-na-bandzhe-aofar-af-q60" TargetMode="External"/><Relationship Id="rId32" Type="http://schemas.openxmlformats.org/officeDocument/2006/relationships/hyperlink" Target="https://delfin-pro.com/catalog/kompasy/kompas-podvodnyj-na-bandzhe-aofar-af-q60" TargetMode="External"/><Relationship Id="rId5" Type="http://schemas.openxmlformats.org/officeDocument/2006/relationships/hyperlink" Target="https://delfin-pro.com/catalog/zaryadnye-ustrojstva-z-u/zaryadnoe-ustrojstvo-liitokala-lii-402" TargetMode="External"/><Relationship Id="rId15" Type="http://schemas.openxmlformats.org/officeDocument/2006/relationships/hyperlink" Target="https://delfin-pro.com/catalog/zaryadnye-ustrojstva-z-u/zaryadnoe-ustrojstvo-liitokala-lii-500" TargetMode="External"/><Relationship Id="rId23" Type="http://schemas.openxmlformats.org/officeDocument/2006/relationships/hyperlink" Target="https://delfin-pro.com/catalog/fonari/fonar-delfin-r27-3000lm" TargetMode="External"/><Relationship Id="rId28" Type="http://schemas.openxmlformats.org/officeDocument/2006/relationships/hyperlink" Target="https://delfin-pro.com/catalog/fonari/t25" TargetMode="External"/><Relationship Id="rId10" Type="http://schemas.openxmlformats.org/officeDocument/2006/relationships/hyperlink" Target="https://delfin-pro.com/catalog/fonari/fonar-delfin-rd1-1200lm" TargetMode="External"/><Relationship Id="rId19" Type="http://schemas.openxmlformats.org/officeDocument/2006/relationships/hyperlink" Target="https://delfin-pro.com/catalog/akkumulyatory/akkumulyator-kip-26650-s-zaschitoj-5000mah" TargetMode="External"/><Relationship Id="rId31" Type="http://schemas.openxmlformats.org/officeDocument/2006/relationships/hyperlink" Target="https://delfin-pro.com/catalog/kempingovyj-fonar/fonar-nalobnyj" TargetMode="External"/><Relationship Id="rId4" Type="http://schemas.openxmlformats.org/officeDocument/2006/relationships/hyperlink" Target="https://delfin-pro.com/catalog/akkumulyatory/akkumulyator-panasonic-18650-bez-zaschity-3400mach" TargetMode="External"/><Relationship Id="rId9" Type="http://schemas.openxmlformats.org/officeDocument/2006/relationships/hyperlink" Target="https://delfin-pro.com/catalog/fonari/fonar-delfin-rd1-1200lm" TargetMode="External"/><Relationship Id="rId14" Type="http://schemas.openxmlformats.org/officeDocument/2006/relationships/hyperlink" Target="https://delfin-pro.com/catalog/zaryadnye-ustrojstva-z-u/zaryadnoe-ustrojstvo-liitokala-lii-300" TargetMode="External"/><Relationship Id="rId22" Type="http://schemas.openxmlformats.org/officeDocument/2006/relationships/hyperlink" Target="https://delfin-pro.com/catalog/fonari/fonar-delfin-r27-3000lm" TargetMode="External"/><Relationship Id="rId27" Type="http://schemas.openxmlformats.org/officeDocument/2006/relationships/hyperlink" Target="https://delfin-pro.com/catalog/podvodnye-kompjyutery/kompjyuter" TargetMode="External"/><Relationship Id="rId30" Type="http://schemas.openxmlformats.org/officeDocument/2006/relationships/hyperlink" Target="https://delfin-pro.com/catalog/fonari/fonar-delfin-l22-1200lm" TargetMode="External"/><Relationship Id="rId35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4"/>
  <sheetViews>
    <sheetView tabSelected="1" zoomScale="80" zoomScaleNormal="80" workbookViewId="0">
      <selection activeCell="K8" sqref="K8"/>
    </sheetView>
  </sheetViews>
  <sheetFormatPr defaultRowHeight="15" x14ac:dyDescent="0.25"/>
  <cols>
    <col min="1" max="1" width="18.28515625" style="3" customWidth="1"/>
    <col min="2" max="2" width="98.28515625" customWidth="1"/>
    <col min="3" max="3" width="15" style="6" customWidth="1"/>
    <col min="4" max="4" width="16.85546875" customWidth="1"/>
    <col min="5" max="5" width="15.85546875" customWidth="1"/>
    <col min="6" max="6" width="7.140625" hidden="1" customWidth="1"/>
    <col min="8" max="8" width="10.28515625" bestFit="1" customWidth="1"/>
  </cols>
  <sheetData>
    <row r="1" spans="1:10" ht="43.5" customHeight="1" x14ac:dyDescent="0.25">
      <c r="A1" s="19" t="s">
        <v>419</v>
      </c>
      <c r="B1" s="1" t="s">
        <v>28</v>
      </c>
      <c r="G1" s="34"/>
    </row>
    <row r="2" spans="1:10" s="3" customFormat="1" ht="36" customHeight="1" x14ac:dyDescent="0.25">
      <c r="A2" s="11" t="s">
        <v>2</v>
      </c>
      <c r="B2" s="5" t="s">
        <v>3</v>
      </c>
      <c r="C2" s="41" t="s">
        <v>363</v>
      </c>
      <c r="D2" s="7" t="s">
        <v>12</v>
      </c>
      <c r="E2" s="26" t="s">
        <v>18</v>
      </c>
    </row>
    <row r="3" spans="1:10" ht="20.100000000000001" customHeight="1" x14ac:dyDescent="0.25">
      <c r="B3" s="2" t="s">
        <v>47</v>
      </c>
      <c r="C3" s="18"/>
      <c r="D3" s="6"/>
      <c r="E3" s="27"/>
    </row>
    <row r="4" spans="1:10" s="14" customFormat="1" ht="20.100000000000001" customHeight="1" x14ac:dyDescent="0.25">
      <c r="A4" s="14" t="s">
        <v>9</v>
      </c>
      <c r="B4" s="21" t="s">
        <v>247</v>
      </c>
      <c r="C4" s="40">
        <v>1210</v>
      </c>
      <c r="D4" s="30">
        <v>1960</v>
      </c>
      <c r="E4" s="24"/>
      <c r="F4" s="17">
        <f>E4*C4</f>
        <v>0</v>
      </c>
      <c r="G4" s="17"/>
      <c r="I4" s="17"/>
      <c r="J4" s="17"/>
    </row>
    <row r="5" spans="1:10" s="14" customFormat="1" ht="20.100000000000001" customHeight="1" x14ac:dyDescent="0.25">
      <c r="A5" s="14" t="s">
        <v>16</v>
      </c>
      <c r="B5" s="21" t="s">
        <v>349</v>
      </c>
      <c r="C5" s="40">
        <v>1210</v>
      </c>
      <c r="D5" s="30">
        <v>1960</v>
      </c>
      <c r="E5" s="24"/>
      <c r="F5" s="17">
        <f t="shared" ref="F5:F97" si="0">E5*C5</f>
        <v>0</v>
      </c>
      <c r="G5" s="17"/>
      <c r="I5" s="17"/>
      <c r="J5" s="17"/>
    </row>
    <row r="6" spans="1:10" s="14" customFormat="1" ht="20.100000000000001" customHeight="1" x14ac:dyDescent="0.25">
      <c r="A6" s="15" t="s">
        <v>21</v>
      </c>
      <c r="B6" s="20" t="s">
        <v>375</v>
      </c>
      <c r="C6" s="40">
        <v>1490</v>
      </c>
      <c r="D6" s="30">
        <v>2415</v>
      </c>
      <c r="E6" s="24"/>
      <c r="F6" s="17">
        <f t="shared" si="0"/>
        <v>0</v>
      </c>
      <c r="G6" s="17"/>
      <c r="I6" s="17"/>
      <c r="J6" s="17"/>
    </row>
    <row r="7" spans="1:10" s="14" customFormat="1" ht="20.100000000000001" customHeight="1" x14ac:dyDescent="0.25">
      <c r="A7" s="15" t="s">
        <v>20</v>
      </c>
      <c r="B7" s="20" t="s">
        <v>42</v>
      </c>
      <c r="C7" s="40">
        <v>1490</v>
      </c>
      <c r="D7" s="30">
        <v>2415</v>
      </c>
      <c r="E7" s="24"/>
      <c r="F7" s="17">
        <f t="shared" si="0"/>
        <v>0</v>
      </c>
      <c r="G7" s="17"/>
      <c r="I7" s="17"/>
      <c r="J7" s="17"/>
    </row>
    <row r="8" spans="1:10" s="14" customFormat="1" ht="20.100000000000001" customHeight="1" x14ac:dyDescent="0.25">
      <c r="A8" s="15" t="s">
        <v>25</v>
      </c>
      <c r="B8" s="20" t="s">
        <v>41</v>
      </c>
      <c r="C8" s="40">
        <v>2710</v>
      </c>
      <c r="D8" s="30">
        <v>4390</v>
      </c>
      <c r="E8" s="24"/>
      <c r="F8" s="17">
        <f t="shared" si="0"/>
        <v>0</v>
      </c>
      <c r="G8" s="17"/>
      <c r="I8" s="17"/>
      <c r="J8" s="17"/>
    </row>
    <row r="9" spans="1:10" s="14" customFormat="1" ht="20.100000000000001" customHeight="1" x14ac:dyDescent="0.25">
      <c r="A9" s="15" t="s">
        <v>24</v>
      </c>
      <c r="B9" s="20" t="s">
        <v>40</v>
      </c>
      <c r="C9" s="40">
        <v>2710</v>
      </c>
      <c r="D9" s="30">
        <v>4390</v>
      </c>
      <c r="E9" s="24"/>
      <c r="F9" s="17">
        <f t="shared" si="0"/>
        <v>0</v>
      </c>
      <c r="G9" s="17"/>
      <c r="I9" s="17"/>
      <c r="J9" s="17"/>
    </row>
    <row r="10" spans="1:10" s="14" customFormat="1" ht="20.100000000000001" customHeight="1" x14ac:dyDescent="0.25">
      <c r="A10" s="15" t="s">
        <v>26</v>
      </c>
      <c r="B10" s="20" t="s">
        <v>246</v>
      </c>
      <c r="C10" s="40">
        <v>1650</v>
      </c>
      <c r="D10" s="30">
        <v>2675</v>
      </c>
      <c r="E10" s="24"/>
      <c r="F10" s="17">
        <f t="shared" si="0"/>
        <v>0</v>
      </c>
      <c r="G10" s="17"/>
      <c r="I10" s="17"/>
      <c r="J10" s="17"/>
    </row>
    <row r="11" spans="1:10" s="14" customFormat="1" ht="20.100000000000001" customHeight="1" x14ac:dyDescent="0.25">
      <c r="A11" s="15" t="s">
        <v>27</v>
      </c>
      <c r="B11" s="20" t="s">
        <v>218</v>
      </c>
      <c r="C11" s="40">
        <v>1650</v>
      </c>
      <c r="D11" s="30">
        <v>2675</v>
      </c>
      <c r="E11" s="24"/>
      <c r="F11" s="17">
        <f t="shared" si="0"/>
        <v>0</v>
      </c>
      <c r="G11" s="17"/>
      <c r="I11" s="17"/>
      <c r="J11" s="17"/>
    </row>
    <row r="12" spans="1:10" s="14" customFormat="1" ht="20.100000000000001" customHeight="1" x14ac:dyDescent="0.25">
      <c r="A12" s="15" t="s">
        <v>43</v>
      </c>
      <c r="B12" s="20" t="s">
        <v>217</v>
      </c>
      <c r="C12" s="40">
        <v>1600</v>
      </c>
      <c r="D12" s="30">
        <v>2600</v>
      </c>
      <c r="E12" s="24"/>
      <c r="F12" s="17">
        <f t="shared" si="0"/>
        <v>0</v>
      </c>
      <c r="G12" s="17"/>
      <c r="I12" s="17"/>
      <c r="J12" s="17"/>
    </row>
    <row r="13" spans="1:10" s="14" customFormat="1" ht="20.100000000000001" customHeight="1" x14ac:dyDescent="0.25">
      <c r="A13" s="15" t="s">
        <v>44</v>
      </c>
      <c r="B13" s="20" t="s">
        <v>356</v>
      </c>
      <c r="C13" s="40">
        <v>1600</v>
      </c>
      <c r="D13" s="30">
        <v>2600</v>
      </c>
      <c r="E13" s="24"/>
      <c r="F13" s="17">
        <f t="shared" si="0"/>
        <v>0</v>
      </c>
      <c r="G13" s="17"/>
      <c r="I13" s="17"/>
      <c r="J13" s="17"/>
    </row>
    <row r="14" spans="1:10" s="48" customFormat="1" ht="20.100000000000001" customHeight="1" x14ac:dyDescent="0.25">
      <c r="A14" s="15" t="s">
        <v>250</v>
      </c>
      <c r="B14" s="20" t="s">
        <v>355</v>
      </c>
      <c r="C14" s="40">
        <v>2030</v>
      </c>
      <c r="D14" s="30">
        <v>3300</v>
      </c>
      <c r="E14" s="24"/>
      <c r="F14" s="17">
        <f>E14*C14</f>
        <v>0</v>
      </c>
      <c r="G14" s="17"/>
      <c r="I14" s="17"/>
      <c r="J14" s="17"/>
    </row>
    <row r="15" spans="1:10" s="48" customFormat="1" ht="20.100000000000001" customHeight="1" x14ac:dyDescent="0.25">
      <c r="A15" s="15" t="s">
        <v>251</v>
      </c>
      <c r="B15" s="20" t="s">
        <v>354</v>
      </c>
      <c r="C15" s="40">
        <v>2030</v>
      </c>
      <c r="D15" s="30">
        <v>3300</v>
      </c>
      <c r="E15" s="24"/>
      <c r="F15" s="17">
        <f>E15*C15</f>
        <v>0</v>
      </c>
      <c r="G15" s="17"/>
      <c r="I15" s="17"/>
      <c r="J15" s="17"/>
    </row>
    <row r="16" spans="1:10" s="14" customFormat="1" ht="20.100000000000001" customHeight="1" x14ac:dyDescent="0.25">
      <c r="A16" s="15" t="s">
        <v>175</v>
      </c>
      <c r="B16" s="20" t="s">
        <v>353</v>
      </c>
      <c r="C16" s="40">
        <v>2180</v>
      </c>
      <c r="D16" s="30">
        <v>3550</v>
      </c>
      <c r="E16" s="24"/>
      <c r="F16" s="17">
        <f t="shared" si="0"/>
        <v>0</v>
      </c>
      <c r="G16" s="17"/>
      <c r="I16" s="17"/>
      <c r="J16" s="17"/>
    </row>
    <row r="17" spans="1:10" s="14" customFormat="1" ht="20.100000000000001" customHeight="1" x14ac:dyDescent="0.25">
      <c r="A17" s="15" t="s">
        <v>176</v>
      </c>
      <c r="B17" s="20" t="s">
        <v>352</v>
      </c>
      <c r="C17" s="40">
        <v>2180</v>
      </c>
      <c r="D17" s="30">
        <v>3550</v>
      </c>
      <c r="E17" s="24"/>
      <c r="F17" s="17">
        <f t="shared" si="0"/>
        <v>0</v>
      </c>
      <c r="G17" s="17"/>
      <c r="I17" s="17"/>
      <c r="J17" s="17"/>
    </row>
    <row r="18" spans="1:10" s="14" customFormat="1" ht="20.100000000000001" customHeight="1" x14ac:dyDescent="0.25">
      <c r="A18" s="14" t="s">
        <v>46</v>
      </c>
      <c r="B18" s="20" t="s">
        <v>351</v>
      </c>
      <c r="C18" s="40">
        <v>2850</v>
      </c>
      <c r="D18" s="30">
        <v>4620</v>
      </c>
      <c r="E18" s="24"/>
      <c r="F18" s="17">
        <f t="shared" si="0"/>
        <v>0</v>
      </c>
      <c r="G18" s="17"/>
      <c r="I18" s="17"/>
      <c r="J18" s="17"/>
    </row>
    <row r="19" spans="1:10" s="14" customFormat="1" ht="20.100000000000001" customHeight="1" x14ac:dyDescent="0.25">
      <c r="A19" s="14" t="s">
        <v>45</v>
      </c>
      <c r="B19" s="20" t="s">
        <v>144</v>
      </c>
      <c r="C19" s="40">
        <v>2850</v>
      </c>
      <c r="D19" s="30">
        <v>4620</v>
      </c>
      <c r="E19" s="24"/>
      <c r="F19" s="17">
        <f t="shared" si="0"/>
        <v>0</v>
      </c>
      <c r="G19" s="17"/>
      <c r="I19" s="17"/>
      <c r="J19" s="17"/>
    </row>
    <row r="20" spans="1:10" s="14" customFormat="1" ht="20.100000000000001" customHeight="1" x14ac:dyDescent="0.25">
      <c r="A20" s="14" t="s">
        <v>35</v>
      </c>
      <c r="B20" s="20" t="s">
        <v>373</v>
      </c>
      <c r="C20" s="40">
        <v>2970</v>
      </c>
      <c r="D20" s="30">
        <v>4900</v>
      </c>
      <c r="E20" s="24"/>
      <c r="F20" s="17">
        <f t="shared" si="0"/>
        <v>0</v>
      </c>
      <c r="G20" s="17"/>
      <c r="I20" s="17"/>
      <c r="J20" s="17"/>
    </row>
    <row r="21" spans="1:10" s="14" customFormat="1" ht="20.100000000000001" customHeight="1" x14ac:dyDescent="0.25">
      <c r="A21" s="14" t="s">
        <v>34</v>
      </c>
      <c r="B21" s="20" t="s">
        <v>374</v>
      </c>
      <c r="C21" s="40">
        <v>2970</v>
      </c>
      <c r="D21" s="30">
        <v>4900</v>
      </c>
      <c r="E21" s="24"/>
      <c r="F21" s="17">
        <f t="shared" si="0"/>
        <v>0</v>
      </c>
      <c r="G21" s="17"/>
      <c r="I21" s="17"/>
      <c r="J21" s="17"/>
    </row>
    <row r="22" spans="1:10" s="48" customFormat="1" ht="20.100000000000001" customHeight="1" x14ac:dyDescent="0.25">
      <c r="A22" s="48" t="s">
        <v>248</v>
      </c>
      <c r="B22" s="20" t="s">
        <v>350</v>
      </c>
      <c r="C22" s="40">
        <v>3550</v>
      </c>
      <c r="D22" s="30">
        <v>5750</v>
      </c>
      <c r="E22" s="24"/>
      <c r="F22" s="17">
        <f t="shared" si="0"/>
        <v>0</v>
      </c>
      <c r="G22" s="17"/>
      <c r="I22" s="17"/>
      <c r="J22" s="17"/>
    </row>
    <row r="23" spans="1:10" s="48" customFormat="1" ht="20.100000000000001" customHeight="1" x14ac:dyDescent="0.25">
      <c r="A23" s="48" t="s">
        <v>249</v>
      </c>
      <c r="B23" s="20" t="s">
        <v>285</v>
      </c>
      <c r="C23" s="40">
        <v>3550</v>
      </c>
      <c r="D23" s="30">
        <v>5750</v>
      </c>
      <c r="E23" s="24"/>
      <c r="F23" s="17">
        <f t="shared" si="0"/>
        <v>0</v>
      </c>
      <c r="G23" s="17"/>
      <c r="I23" s="17"/>
      <c r="J23" s="17"/>
    </row>
    <row r="24" spans="1:10" s="14" customFormat="1" ht="20.100000000000001" customHeight="1" x14ac:dyDescent="0.25">
      <c r="B24" s="13" t="s">
        <v>31</v>
      </c>
      <c r="C24" s="28"/>
      <c r="D24" s="30"/>
      <c r="E24" s="24"/>
      <c r="F24" s="17">
        <f t="shared" si="0"/>
        <v>0</v>
      </c>
      <c r="G24" s="17"/>
      <c r="I24" s="17"/>
      <c r="J24" s="17"/>
    </row>
    <row r="25" spans="1:10" s="14" customFormat="1" ht="21.95" customHeight="1" x14ac:dyDescent="0.25">
      <c r="A25" s="14" t="s">
        <v>77</v>
      </c>
      <c r="B25" s="20" t="s">
        <v>177</v>
      </c>
      <c r="C25" s="28">
        <v>1740</v>
      </c>
      <c r="D25" s="30">
        <v>2850</v>
      </c>
      <c r="E25" s="24"/>
      <c r="F25" s="17">
        <f t="shared" si="0"/>
        <v>0</v>
      </c>
      <c r="G25" s="17"/>
      <c r="I25" s="17"/>
      <c r="J25" s="17"/>
    </row>
    <row r="26" spans="1:10" s="14" customFormat="1" ht="20.100000000000001" customHeight="1" x14ac:dyDescent="0.25">
      <c r="B26" s="2" t="s">
        <v>0</v>
      </c>
      <c r="C26" s="28"/>
      <c r="D26" s="30"/>
      <c r="E26" s="24"/>
      <c r="F26" s="17">
        <f t="shared" si="0"/>
        <v>0</v>
      </c>
      <c r="G26" s="17"/>
      <c r="I26" s="17"/>
      <c r="J26" s="17"/>
    </row>
    <row r="27" spans="1:10" s="14" customFormat="1" ht="20.100000000000001" customHeight="1" x14ac:dyDescent="0.25">
      <c r="A27" s="14" t="s">
        <v>30</v>
      </c>
      <c r="B27" s="20" t="s">
        <v>73</v>
      </c>
      <c r="C27" s="28">
        <v>425</v>
      </c>
      <c r="D27" s="30">
        <v>690</v>
      </c>
      <c r="E27" s="24"/>
      <c r="F27" s="17">
        <f t="shared" si="0"/>
        <v>0</v>
      </c>
      <c r="G27" s="28"/>
      <c r="H27" s="30"/>
      <c r="I27" s="17"/>
      <c r="J27" s="17"/>
    </row>
    <row r="28" spans="1:10" s="14" customFormat="1" ht="20.100000000000001" customHeight="1" x14ac:dyDescent="0.25">
      <c r="A28" s="14" t="s">
        <v>29</v>
      </c>
      <c r="B28" s="22" t="s">
        <v>200</v>
      </c>
      <c r="C28" s="28">
        <v>665</v>
      </c>
      <c r="D28" s="30">
        <v>1080</v>
      </c>
      <c r="E28" s="24"/>
      <c r="F28" s="17">
        <f t="shared" si="0"/>
        <v>0</v>
      </c>
      <c r="G28" s="17"/>
      <c r="I28" s="17"/>
      <c r="J28" s="17"/>
    </row>
    <row r="29" spans="1:10" s="14" customFormat="1" ht="20.100000000000001" customHeight="1" x14ac:dyDescent="0.25">
      <c r="A29" s="14" t="s">
        <v>392</v>
      </c>
      <c r="B29" s="35" t="s">
        <v>391</v>
      </c>
      <c r="C29" s="28">
        <v>435</v>
      </c>
      <c r="D29" s="30">
        <v>700</v>
      </c>
      <c r="E29" s="24"/>
      <c r="F29" s="17">
        <f t="shared" si="0"/>
        <v>0</v>
      </c>
      <c r="G29" s="17"/>
      <c r="I29" s="17"/>
      <c r="J29" s="17"/>
    </row>
    <row r="30" spans="1:10" s="14" customFormat="1" ht="20.100000000000001" customHeight="1" x14ac:dyDescent="0.25">
      <c r="A30" s="14" t="s">
        <v>4</v>
      </c>
      <c r="B30" s="21" t="s">
        <v>113</v>
      </c>
      <c r="C30" s="28">
        <v>375</v>
      </c>
      <c r="D30" s="30">
        <v>605</v>
      </c>
      <c r="E30" s="24"/>
      <c r="F30" s="17">
        <f t="shared" si="0"/>
        <v>0</v>
      </c>
      <c r="G30" s="17"/>
      <c r="I30" s="17"/>
      <c r="J30" s="17"/>
    </row>
    <row r="31" spans="1:10" s="14" customFormat="1" ht="20.100000000000001" customHeight="1" x14ac:dyDescent="0.25">
      <c r="A31" s="14" t="s">
        <v>5</v>
      </c>
      <c r="B31" s="21" t="s">
        <v>112</v>
      </c>
      <c r="C31" s="28">
        <v>350</v>
      </c>
      <c r="D31" s="30">
        <v>565</v>
      </c>
      <c r="E31" s="24"/>
      <c r="F31" s="17">
        <f t="shared" si="0"/>
        <v>0</v>
      </c>
      <c r="G31" s="17"/>
      <c r="I31" s="17"/>
      <c r="J31" s="17"/>
    </row>
    <row r="32" spans="1:10" s="14" customFormat="1" ht="20.100000000000001" customHeight="1" x14ac:dyDescent="0.25">
      <c r="A32" s="14" t="s">
        <v>110</v>
      </c>
      <c r="B32" s="21" t="s">
        <v>111</v>
      </c>
      <c r="C32" s="28">
        <v>365</v>
      </c>
      <c r="D32" s="30">
        <v>580</v>
      </c>
      <c r="E32" s="24"/>
      <c r="F32" s="17">
        <f t="shared" si="0"/>
        <v>0</v>
      </c>
      <c r="G32" s="17"/>
      <c r="I32" s="17"/>
      <c r="J32" s="17"/>
    </row>
    <row r="33" spans="1:10" s="14" customFormat="1" ht="20.100000000000001" customHeight="1" x14ac:dyDescent="0.25">
      <c r="B33" s="2" t="s">
        <v>1</v>
      </c>
      <c r="C33" s="29"/>
      <c r="D33" s="31"/>
      <c r="E33" s="25"/>
      <c r="F33" s="17">
        <f t="shared" si="0"/>
        <v>0</v>
      </c>
      <c r="G33" s="17"/>
      <c r="I33" s="17"/>
      <c r="J33" s="17"/>
    </row>
    <row r="34" spans="1:10" s="14" customFormat="1" ht="20.100000000000001" customHeight="1" x14ac:dyDescent="0.25">
      <c r="A34" s="14" t="s">
        <v>19</v>
      </c>
      <c r="B34" s="20" t="s">
        <v>76</v>
      </c>
      <c r="C34" s="29">
        <v>370</v>
      </c>
      <c r="D34" s="31">
        <v>600</v>
      </c>
      <c r="E34" s="25"/>
      <c r="F34" s="17">
        <f t="shared" si="0"/>
        <v>0</v>
      </c>
      <c r="G34" s="17"/>
      <c r="I34" s="17"/>
      <c r="J34" s="17"/>
    </row>
    <row r="35" spans="1:10" s="14" customFormat="1" ht="20.100000000000001" customHeight="1" x14ac:dyDescent="0.25">
      <c r="A35" s="14" t="s">
        <v>6</v>
      </c>
      <c r="B35" s="20" t="s">
        <v>372</v>
      </c>
      <c r="C35" s="29">
        <v>585</v>
      </c>
      <c r="D35" s="31">
        <v>940</v>
      </c>
      <c r="E35" s="25"/>
      <c r="F35" s="17">
        <f t="shared" si="0"/>
        <v>0</v>
      </c>
      <c r="G35" s="17"/>
      <c r="I35" s="17"/>
      <c r="J35" s="17"/>
    </row>
    <row r="36" spans="1:10" s="14" customFormat="1" ht="20.100000000000001" customHeight="1" x14ac:dyDescent="0.25">
      <c r="A36" s="14" t="s">
        <v>11</v>
      </c>
      <c r="B36" s="21" t="s">
        <v>225</v>
      </c>
      <c r="C36" s="29">
        <v>825</v>
      </c>
      <c r="D36" s="31">
        <v>1340</v>
      </c>
      <c r="E36" s="25"/>
      <c r="F36" s="17">
        <f t="shared" si="0"/>
        <v>0</v>
      </c>
      <c r="G36" s="17"/>
      <c r="I36" s="17"/>
      <c r="J36" s="17"/>
    </row>
    <row r="37" spans="1:10" s="14" customFormat="1" ht="20.100000000000001" customHeight="1" x14ac:dyDescent="0.25">
      <c r="A37" s="14" t="s">
        <v>22</v>
      </c>
      <c r="B37" s="20" t="s">
        <v>360</v>
      </c>
      <c r="C37" s="29">
        <v>1455</v>
      </c>
      <c r="D37" s="31">
        <v>2355</v>
      </c>
      <c r="E37" s="25"/>
      <c r="F37" s="17">
        <f t="shared" si="0"/>
        <v>0</v>
      </c>
      <c r="G37" s="17"/>
      <c r="I37" s="17"/>
      <c r="J37" s="17"/>
    </row>
    <row r="38" spans="1:10" s="14" customFormat="1" ht="20.100000000000001" customHeight="1" x14ac:dyDescent="0.25">
      <c r="A38" s="14" t="s">
        <v>23</v>
      </c>
      <c r="B38" s="20" t="s">
        <v>224</v>
      </c>
      <c r="C38" s="29">
        <v>1810</v>
      </c>
      <c r="D38" s="31">
        <v>2935</v>
      </c>
      <c r="E38" s="25"/>
      <c r="F38" s="17">
        <f t="shared" si="0"/>
        <v>0</v>
      </c>
      <c r="G38" s="17"/>
      <c r="I38" s="17"/>
      <c r="J38" s="17"/>
    </row>
    <row r="39" spans="1:10" s="14" customFormat="1" ht="20.100000000000001" customHeight="1" x14ac:dyDescent="0.25">
      <c r="A39" s="14" t="s">
        <v>17</v>
      </c>
      <c r="B39" s="21" t="s">
        <v>408</v>
      </c>
      <c r="C39" s="29">
        <v>765</v>
      </c>
      <c r="D39" s="31">
        <v>1240</v>
      </c>
      <c r="E39" s="25"/>
      <c r="F39" s="17">
        <f t="shared" si="0"/>
        <v>0</v>
      </c>
      <c r="G39" s="17"/>
      <c r="I39" s="17"/>
      <c r="J39" s="17"/>
    </row>
    <row r="40" spans="1:10" s="14" customFormat="1" ht="20.100000000000001" customHeight="1" x14ac:dyDescent="0.25">
      <c r="A40" s="14" t="s">
        <v>33</v>
      </c>
      <c r="B40" s="20" t="s">
        <v>409</v>
      </c>
      <c r="C40" s="29">
        <v>1010</v>
      </c>
      <c r="D40" s="31">
        <v>1640</v>
      </c>
      <c r="E40" s="25"/>
      <c r="F40" s="17">
        <f t="shared" si="0"/>
        <v>0</v>
      </c>
      <c r="G40" s="17"/>
      <c r="I40" s="17"/>
      <c r="J40" s="17"/>
    </row>
    <row r="41" spans="1:10" s="48" customFormat="1" ht="20.100000000000001" customHeight="1" x14ac:dyDescent="0.25">
      <c r="A41" t="s">
        <v>271</v>
      </c>
      <c r="B41" s="35" t="s">
        <v>308</v>
      </c>
      <c r="C41" s="47">
        <v>950</v>
      </c>
      <c r="D41" s="31">
        <v>1540</v>
      </c>
      <c r="E41" s="25"/>
      <c r="F41" s="17">
        <f t="shared" si="0"/>
        <v>0</v>
      </c>
      <c r="G41" s="17"/>
      <c r="I41" s="17"/>
      <c r="J41" s="17"/>
    </row>
    <row r="42" spans="1:10" s="14" customFormat="1" ht="20.100000000000001" customHeight="1" x14ac:dyDescent="0.25">
      <c r="B42" s="2" t="s">
        <v>174</v>
      </c>
      <c r="C42" s="29"/>
      <c r="D42" s="31"/>
      <c r="E42" s="25"/>
      <c r="F42" s="17">
        <f t="shared" si="0"/>
        <v>0</v>
      </c>
      <c r="G42" s="17"/>
      <c r="I42" s="17"/>
      <c r="J42" s="17"/>
    </row>
    <row r="43" spans="1:10" s="14" customFormat="1" ht="20.100000000000001" customHeight="1" x14ac:dyDescent="0.25">
      <c r="A43" s="14" t="s">
        <v>7</v>
      </c>
      <c r="B43" s="20" t="s">
        <v>219</v>
      </c>
      <c r="C43" s="29">
        <v>415</v>
      </c>
      <c r="D43" s="31">
        <v>670</v>
      </c>
      <c r="E43" s="25"/>
      <c r="F43" s="17">
        <f t="shared" si="0"/>
        <v>0</v>
      </c>
      <c r="G43" s="17"/>
      <c r="I43" s="17"/>
      <c r="J43" s="17"/>
    </row>
    <row r="44" spans="1:10" s="14" customFormat="1" ht="20.100000000000001" customHeight="1" x14ac:dyDescent="0.25">
      <c r="A44" s="14" t="s">
        <v>8</v>
      </c>
      <c r="B44" s="20" t="s">
        <v>74</v>
      </c>
      <c r="C44" s="29">
        <v>415</v>
      </c>
      <c r="D44" s="31">
        <v>670</v>
      </c>
      <c r="E44" s="25"/>
      <c r="F44" s="17">
        <f t="shared" si="0"/>
        <v>0</v>
      </c>
      <c r="G44" s="17"/>
      <c r="I44" s="17"/>
      <c r="J44" s="17"/>
    </row>
    <row r="45" spans="1:10" s="14" customFormat="1" ht="20.100000000000001" customHeight="1" x14ac:dyDescent="0.25">
      <c r="A45" s="14" t="s">
        <v>155</v>
      </c>
      <c r="B45" s="20" t="s">
        <v>235</v>
      </c>
      <c r="C45" s="29">
        <v>300</v>
      </c>
      <c r="D45" s="31">
        <v>500</v>
      </c>
      <c r="E45" s="25"/>
      <c r="F45" s="17">
        <f t="shared" si="0"/>
        <v>0</v>
      </c>
      <c r="G45" s="17"/>
      <c r="I45" s="17"/>
      <c r="J45" s="17"/>
    </row>
    <row r="46" spans="1:10" s="14" customFormat="1" ht="20.100000000000001" customHeight="1" x14ac:dyDescent="0.25">
      <c r="A46" s="3" t="s">
        <v>156</v>
      </c>
      <c r="B46" s="20" t="s">
        <v>236</v>
      </c>
      <c r="C46" s="29">
        <v>300</v>
      </c>
      <c r="D46" s="31">
        <v>500</v>
      </c>
      <c r="E46" s="25"/>
      <c r="F46" s="17">
        <f t="shared" si="0"/>
        <v>0</v>
      </c>
      <c r="G46" s="17"/>
      <c r="I46" s="17"/>
      <c r="J46" s="17"/>
    </row>
    <row r="47" spans="1:10" s="48" customFormat="1" ht="20.100000000000001" customHeight="1" x14ac:dyDescent="0.25">
      <c r="A47" t="s">
        <v>239</v>
      </c>
      <c r="B47" s="20" t="s">
        <v>268</v>
      </c>
      <c r="C47" s="47">
        <v>300</v>
      </c>
      <c r="D47" s="31">
        <v>500</v>
      </c>
      <c r="E47" s="25"/>
      <c r="F47" s="17">
        <f t="shared" si="0"/>
        <v>0</v>
      </c>
      <c r="G47" s="17"/>
      <c r="I47" s="17"/>
      <c r="J47" s="17"/>
    </row>
    <row r="48" spans="1:10" s="48" customFormat="1" ht="20.100000000000001" customHeight="1" x14ac:dyDescent="0.25">
      <c r="A48" t="s">
        <v>241</v>
      </c>
      <c r="B48" s="20" t="s">
        <v>269</v>
      </c>
      <c r="C48" s="47">
        <v>300</v>
      </c>
      <c r="D48" s="31">
        <v>500</v>
      </c>
      <c r="E48" s="25"/>
      <c r="F48" s="17">
        <f t="shared" si="0"/>
        <v>0</v>
      </c>
      <c r="G48" s="17"/>
      <c r="I48" s="17"/>
      <c r="J48" s="17"/>
    </row>
    <row r="49" spans="1:10" s="48" customFormat="1" ht="20.100000000000001" customHeight="1" x14ac:dyDescent="0.25">
      <c r="A49" t="s">
        <v>240</v>
      </c>
      <c r="B49" s="20" t="s">
        <v>299</v>
      </c>
      <c r="C49" s="47">
        <v>300</v>
      </c>
      <c r="D49" s="31">
        <v>500</v>
      </c>
      <c r="E49" s="25"/>
      <c r="F49" s="17">
        <f t="shared" si="0"/>
        <v>0</v>
      </c>
      <c r="G49" s="17"/>
      <c r="I49" s="17"/>
      <c r="J49" s="17"/>
    </row>
    <row r="50" spans="1:10" s="50" customFormat="1" ht="20.100000000000001" customHeight="1" x14ac:dyDescent="0.25">
      <c r="A50" s="50" t="s">
        <v>297</v>
      </c>
      <c r="B50" s="52" t="s">
        <v>298</v>
      </c>
      <c r="C50" s="54">
        <v>300</v>
      </c>
      <c r="D50" s="55">
        <v>500</v>
      </c>
      <c r="E50" s="53"/>
      <c r="F50" s="51">
        <f t="shared" si="0"/>
        <v>0</v>
      </c>
      <c r="G50" s="51"/>
      <c r="I50" s="51"/>
      <c r="J50" s="51"/>
    </row>
    <row r="51" spans="1:10" s="48" customFormat="1" ht="20.100000000000001" customHeight="1" x14ac:dyDescent="0.25">
      <c r="A51" s="49" t="s">
        <v>295</v>
      </c>
      <c r="B51" s="52" t="s">
        <v>300</v>
      </c>
      <c r="C51" s="54">
        <v>300</v>
      </c>
      <c r="D51" s="55">
        <v>500</v>
      </c>
      <c r="E51" s="25"/>
      <c r="F51" s="51">
        <f t="shared" si="0"/>
        <v>0</v>
      </c>
      <c r="G51" s="17"/>
      <c r="I51" s="17"/>
      <c r="J51" s="17"/>
    </row>
    <row r="52" spans="1:10" s="48" customFormat="1" ht="20.100000000000001" customHeight="1" x14ac:dyDescent="0.25">
      <c r="A52" s="49" t="s">
        <v>296</v>
      </c>
      <c r="B52" s="52" t="s">
        <v>301</v>
      </c>
      <c r="C52" s="54">
        <v>300</v>
      </c>
      <c r="D52" s="55">
        <v>500</v>
      </c>
      <c r="E52" s="25"/>
      <c r="F52" s="51">
        <f t="shared" si="0"/>
        <v>0</v>
      </c>
      <c r="G52" s="17"/>
      <c r="I52" s="17"/>
      <c r="J52" s="17"/>
    </row>
    <row r="53" spans="1:10" s="50" customFormat="1" ht="20.100000000000001" customHeight="1" x14ac:dyDescent="0.25">
      <c r="A53" s="49" t="s">
        <v>303</v>
      </c>
      <c r="B53" s="52" t="s">
        <v>302</v>
      </c>
      <c r="C53" s="54">
        <v>310</v>
      </c>
      <c r="D53" s="55">
        <v>500</v>
      </c>
      <c r="E53" s="53"/>
      <c r="F53" s="51">
        <f t="shared" si="0"/>
        <v>0</v>
      </c>
      <c r="G53" s="51"/>
      <c r="I53" s="51"/>
      <c r="J53" s="51"/>
    </row>
    <row r="54" spans="1:10" s="14" customFormat="1" ht="20.100000000000001" customHeight="1" x14ac:dyDescent="0.25">
      <c r="A54" s="14" t="s">
        <v>186</v>
      </c>
      <c r="B54" s="20" t="s">
        <v>286</v>
      </c>
      <c r="C54" s="29">
        <v>300</v>
      </c>
      <c r="D54" s="31">
        <v>500</v>
      </c>
      <c r="E54" s="25"/>
      <c r="F54" s="17">
        <f t="shared" si="0"/>
        <v>0</v>
      </c>
      <c r="G54" s="17"/>
      <c r="I54" s="17"/>
      <c r="J54" s="17"/>
    </row>
    <row r="55" spans="1:10" s="14" customFormat="1" ht="20.100000000000001" customHeight="1" x14ac:dyDescent="0.25">
      <c r="A55" s="14" t="s">
        <v>187</v>
      </c>
      <c r="B55" s="20" t="s">
        <v>287</v>
      </c>
      <c r="C55" s="29">
        <v>300</v>
      </c>
      <c r="D55" s="31">
        <v>500</v>
      </c>
      <c r="E55" s="25"/>
      <c r="F55" s="17">
        <f t="shared" si="0"/>
        <v>0</v>
      </c>
      <c r="G55" s="17"/>
      <c r="I55" s="17"/>
      <c r="J55" s="17"/>
    </row>
    <row r="56" spans="1:10" s="48" customFormat="1" ht="20.100000000000001" customHeight="1" x14ac:dyDescent="0.25">
      <c r="A56" s="48" t="s">
        <v>289</v>
      </c>
      <c r="B56" s="20" t="s">
        <v>288</v>
      </c>
      <c r="C56" s="47">
        <v>900</v>
      </c>
      <c r="D56" s="31">
        <v>1440</v>
      </c>
      <c r="E56" s="25"/>
      <c r="F56" s="17">
        <f t="shared" si="0"/>
        <v>0</v>
      </c>
      <c r="G56" s="17"/>
      <c r="I56" s="17"/>
      <c r="J56" s="17"/>
    </row>
    <row r="57" spans="1:10" s="48" customFormat="1" ht="20.100000000000001" customHeight="1" x14ac:dyDescent="0.25">
      <c r="A57" s="48" t="s">
        <v>220</v>
      </c>
      <c r="B57" s="35" t="s">
        <v>270</v>
      </c>
      <c r="C57" s="47">
        <v>220</v>
      </c>
      <c r="D57" s="31">
        <v>360</v>
      </c>
      <c r="E57" s="25"/>
      <c r="F57" s="17">
        <f t="shared" si="0"/>
        <v>0</v>
      </c>
      <c r="G57" s="17"/>
      <c r="I57" s="17"/>
      <c r="J57" s="17"/>
    </row>
    <row r="58" spans="1:10" s="50" customFormat="1" ht="20.100000000000001" customHeight="1" x14ac:dyDescent="0.25">
      <c r="A58" s="50" t="s">
        <v>369</v>
      </c>
      <c r="B58" s="35" t="s">
        <v>370</v>
      </c>
      <c r="C58" s="54">
        <v>580</v>
      </c>
      <c r="D58" s="55">
        <v>940</v>
      </c>
      <c r="E58" s="53"/>
      <c r="F58" s="51">
        <f t="shared" si="0"/>
        <v>0</v>
      </c>
      <c r="G58" s="51"/>
      <c r="I58" s="51"/>
      <c r="J58" s="51"/>
    </row>
    <row r="59" spans="1:10" s="48" customFormat="1" ht="20.100000000000001" customHeight="1" x14ac:dyDescent="0.25">
      <c r="A59" s="48" t="s">
        <v>283</v>
      </c>
      <c r="B59" s="35" t="s">
        <v>371</v>
      </c>
      <c r="C59" s="47">
        <v>600</v>
      </c>
      <c r="D59" s="31">
        <v>960</v>
      </c>
      <c r="E59" s="25"/>
      <c r="F59" s="17">
        <f t="shared" si="0"/>
        <v>0</v>
      </c>
      <c r="G59" s="17"/>
      <c r="I59" s="17"/>
      <c r="J59" s="17"/>
    </row>
    <row r="60" spans="1:10" s="48" customFormat="1" ht="20.100000000000001" customHeight="1" x14ac:dyDescent="0.25">
      <c r="A60" t="s">
        <v>284</v>
      </c>
      <c r="B60" s="35" t="s">
        <v>358</v>
      </c>
      <c r="C60" s="47">
        <v>600</v>
      </c>
      <c r="D60" s="31">
        <v>960</v>
      </c>
      <c r="E60" s="25"/>
      <c r="F60" s="17">
        <f t="shared" si="0"/>
        <v>0</v>
      </c>
      <c r="G60" s="17"/>
      <c r="I60" s="17"/>
      <c r="J60" s="17"/>
    </row>
    <row r="61" spans="1:10" s="50" customFormat="1" ht="20.100000000000001" customHeight="1" x14ac:dyDescent="0.25">
      <c r="A61" s="50" t="s">
        <v>359</v>
      </c>
      <c r="B61" s="35" t="s">
        <v>357</v>
      </c>
      <c r="C61" s="54">
        <v>495</v>
      </c>
      <c r="D61" s="55">
        <v>800</v>
      </c>
      <c r="E61" s="53"/>
      <c r="F61" s="51">
        <f t="shared" si="0"/>
        <v>0</v>
      </c>
      <c r="G61" s="51"/>
      <c r="I61" s="51"/>
      <c r="J61" s="51"/>
    </row>
    <row r="62" spans="1:10" s="14" customFormat="1" ht="20.100000000000001" customHeight="1" x14ac:dyDescent="0.25">
      <c r="B62" s="13" t="s">
        <v>118</v>
      </c>
      <c r="C62" s="29"/>
      <c r="D62" s="31"/>
      <c r="E62" s="25"/>
      <c r="F62" s="17">
        <f t="shared" si="0"/>
        <v>0</v>
      </c>
      <c r="G62" s="17"/>
      <c r="I62" s="17"/>
      <c r="J62" s="17"/>
    </row>
    <row r="63" spans="1:10" s="14" customFormat="1" ht="20.100000000000001" customHeight="1" x14ac:dyDescent="0.25">
      <c r="A63" s="14" t="s">
        <v>139</v>
      </c>
      <c r="B63" s="35" t="s">
        <v>184</v>
      </c>
      <c r="C63" s="29">
        <v>1055</v>
      </c>
      <c r="D63" s="31">
        <v>1710</v>
      </c>
      <c r="E63" s="25"/>
      <c r="F63" s="17">
        <f t="shared" si="0"/>
        <v>0</v>
      </c>
      <c r="G63" s="17"/>
      <c r="I63" s="17"/>
      <c r="J63" s="17"/>
    </row>
    <row r="64" spans="1:10" s="14" customFormat="1" ht="20.100000000000001" customHeight="1" x14ac:dyDescent="0.25">
      <c r="A64" s="14" t="s">
        <v>140</v>
      </c>
      <c r="B64" s="35" t="s">
        <v>157</v>
      </c>
      <c r="C64" s="29">
        <v>1055</v>
      </c>
      <c r="D64" s="31">
        <v>1710</v>
      </c>
      <c r="E64" s="25"/>
      <c r="F64" s="17">
        <f t="shared" si="0"/>
        <v>0</v>
      </c>
      <c r="G64" s="17"/>
      <c r="I64" s="17"/>
      <c r="J64" s="17"/>
    </row>
    <row r="65" spans="1:10" s="50" customFormat="1" ht="20.100000000000001" customHeight="1" x14ac:dyDescent="0.25">
      <c r="A65" t="s">
        <v>311</v>
      </c>
      <c r="B65" s="35" t="s">
        <v>313</v>
      </c>
      <c r="C65" s="54">
        <v>805</v>
      </c>
      <c r="D65" s="55">
        <v>1280</v>
      </c>
      <c r="E65" s="53"/>
      <c r="F65" s="51">
        <f t="shared" si="0"/>
        <v>0</v>
      </c>
      <c r="G65" s="51"/>
      <c r="I65" s="51"/>
      <c r="J65" s="51"/>
    </row>
    <row r="66" spans="1:10" s="50" customFormat="1" ht="20.100000000000001" customHeight="1" x14ac:dyDescent="0.25">
      <c r="A66" t="s">
        <v>312</v>
      </c>
      <c r="B66" s="35" t="s">
        <v>314</v>
      </c>
      <c r="C66" s="54">
        <v>805</v>
      </c>
      <c r="D66" s="55">
        <v>1280</v>
      </c>
      <c r="E66" s="53"/>
      <c r="F66" s="51">
        <f t="shared" si="0"/>
        <v>0</v>
      </c>
      <c r="G66" s="51"/>
      <c r="I66" s="51"/>
      <c r="J66" s="51"/>
    </row>
    <row r="67" spans="1:10" s="14" customFormat="1" ht="20.100000000000001" customHeight="1" x14ac:dyDescent="0.25">
      <c r="A67" s="14" t="s">
        <v>141</v>
      </c>
      <c r="B67" s="35" t="s">
        <v>185</v>
      </c>
      <c r="C67" s="29">
        <v>1170</v>
      </c>
      <c r="D67" s="31">
        <v>1890</v>
      </c>
      <c r="E67" s="25"/>
      <c r="F67" s="17">
        <f t="shared" si="0"/>
        <v>0</v>
      </c>
      <c r="G67" s="17"/>
      <c r="I67" s="17"/>
      <c r="J67" s="17"/>
    </row>
    <row r="68" spans="1:10" s="14" customFormat="1" ht="20.100000000000001" customHeight="1" x14ac:dyDescent="0.25">
      <c r="A68" s="14" t="s">
        <v>142</v>
      </c>
      <c r="B68" s="35" t="s">
        <v>158</v>
      </c>
      <c r="C68" s="29">
        <v>1200</v>
      </c>
      <c r="D68" s="31">
        <v>1950</v>
      </c>
      <c r="E68" s="25"/>
      <c r="F68" s="17">
        <f t="shared" si="0"/>
        <v>0</v>
      </c>
      <c r="G68" s="17"/>
      <c r="I68" s="17"/>
      <c r="J68" s="17"/>
    </row>
    <row r="69" spans="1:10" s="14" customFormat="1" ht="20.100000000000001" customHeight="1" x14ac:dyDescent="0.25">
      <c r="A69" s="14" t="s">
        <v>143</v>
      </c>
      <c r="B69" s="35" t="s">
        <v>159</v>
      </c>
      <c r="C69" s="29">
        <v>285</v>
      </c>
      <c r="D69" s="31">
        <v>460</v>
      </c>
      <c r="E69" s="25"/>
      <c r="F69" s="17">
        <f t="shared" si="0"/>
        <v>0</v>
      </c>
      <c r="G69" s="17"/>
      <c r="I69" s="17"/>
      <c r="J69" s="17"/>
    </row>
    <row r="70" spans="1:10" s="50" customFormat="1" ht="20.100000000000001" customHeight="1" x14ac:dyDescent="0.25">
      <c r="A70" s="50" t="s">
        <v>343</v>
      </c>
      <c r="B70" s="52" t="s">
        <v>344</v>
      </c>
      <c r="C70" s="54">
        <v>440</v>
      </c>
      <c r="D70" s="55">
        <v>790</v>
      </c>
      <c r="E70" s="53"/>
      <c r="F70" s="51">
        <f t="shared" si="0"/>
        <v>0</v>
      </c>
      <c r="G70" s="51"/>
      <c r="I70" s="51"/>
      <c r="J70" s="51"/>
    </row>
    <row r="71" spans="1:10" s="50" customFormat="1" ht="20.100000000000001" customHeight="1" x14ac:dyDescent="0.25">
      <c r="A71" t="s">
        <v>346</v>
      </c>
      <c r="B71" s="52" t="s">
        <v>345</v>
      </c>
      <c r="C71" s="54">
        <v>440</v>
      </c>
      <c r="D71" s="55">
        <v>790</v>
      </c>
      <c r="E71" s="53"/>
      <c r="F71" s="51">
        <f t="shared" si="0"/>
        <v>0</v>
      </c>
      <c r="G71" s="51"/>
      <c r="I71" s="51"/>
      <c r="J71" s="51"/>
    </row>
    <row r="72" spans="1:10" s="14" customFormat="1" ht="20.100000000000001" customHeight="1" x14ac:dyDescent="0.25">
      <c r="A72" s="14" t="s">
        <v>119</v>
      </c>
      <c r="B72" s="20" t="s">
        <v>178</v>
      </c>
      <c r="C72" s="29">
        <v>485</v>
      </c>
      <c r="D72" s="31">
        <v>790</v>
      </c>
      <c r="E72" s="25"/>
      <c r="F72" s="17">
        <f t="shared" si="0"/>
        <v>0</v>
      </c>
      <c r="G72" s="17"/>
      <c r="I72" s="17"/>
      <c r="J72" s="17"/>
    </row>
    <row r="73" spans="1:10" s="14" customFormat="1" ht="20.100000000000001" customHeight="1" x14ac:dyDescent="0.25">
      <c r="A73" s="14" t="s">
        <v>309</v>
      </c>
      <c r="B73" s="20" t="s">
        <v>310</v>
      </c>
      <c r="C73" s="29">
        <v>735</v>
      </c>
      <c r="D73" s="31">
        <v>1190</v>
      </c>
      <c r="E73" s="25"/>
      <c r="F73" s="17">
        <f t="shared" si="0"/>
        <v>0</v>
      </c>
      <c r="G73" s="17"/>
      <c r="I73" s="17"/>
      <c r="J73" s="17"/>
    </row>
    <row r="74" spans="1:10" s="50" customFormat="1" ht="20.100000000000001" customHeight="1" x14ac:dyDescent="0.25">
      <c r="B74" s="57" t="s">
        <v>341</v>
      </c>
      <c r="C74" s="54"/>
      <c r="D74" s="55"/>
      <c r="E74" s="53"/>
      <c r="F74" s="51"/>
      <c r="G74" s="51"/>
      <c r="I74" s="51"/>
      <c r="J74" s="51"/>
    </row>
    <row r="75" spans="1:10" s="50" customFormat="1" ht="20.100000000000001" customHeight="1" x14ac:dyDescent="0.25">
      <c r="A75" s="36" t="s">
        <v>417</v>
      </c>
      <c r="B75" s="52" t="s">
        <v>418</v>
      </c>
      <c r="C75" s="54">
        <v>1800</v>
      </c>
      <c r="D75" s="55">
        <v>3000</v>
      </c>
      <c r="E75" s="53"/>
      <c r="F75" s="51">
        <f t="shared" si="0"/>
        <v>0</v>
      </c>
      <c r="G75" s="51"/>
      <c r="I75" s="51"/>
      <c r="J75" s="51"/>
    </row>
    <row r="76" spans="1:10" s="3" customFormat="1" ht="20.100000000000001" customHeight="1" x14ac:dyDescent="0.25">
      <c r="B76" s="56" t="s">
        <v>38</v>
      </c>
      <c r="C76" s="4"/>
      <c r="D76" s="32"/>
      <c r="E76" s="25"/>
      <c r="F76" s="17">
        <f t="shared" si="0"/>
        <v>0</v>
      </c>
      <c r="G76" s="17"/>
      <c r="I76" s="17"/>
      <c r="J76" s="18"/>
    </row>
    <row r="77" spans="1:10" s="14" customFormat="1" ht="21.95" customHeight="1" x14ac:dyDescent="0.25">
      <c r="A77" s="14" t="s">
        <v>39</v>
      </c>
      <c r="B77" s="20" t="s">
        <v>206</v>
      </c>
      <c r="C77" s="29">
        <v>8840</v>
      </c>
      <c r="D77" s="31">
        <v>14350</v>
      </c>
      <c r="E77" s="25"/>
      <c r="F77" s="17">
        <f t="shared" si="0"/>
        <v>0</v>
      </c>
      <c r="G77" s="17"/>
      <c r="I77" s="17"/>
      <c r="J77" s="17"/>
    </row>
    <row r="78" spans="1:10" s="48" customFormat="1" ht="21.95" customHeight="1" x14ac:dyDescent="0.25">
      <c r="B78" s="13" t="s">
        <v>207</v>
      </c>
      <c r="C78" s="47"/>
      <c r="D78" s="31"/>
      <c r="E78" s="25"/>
      <c r="F78" s="17">
        <f t="shared" si="0"/>
        <v>0</v>
      </c>
      <c r="G78" s="17"/>
      <c r="I78" s="17"/>
      <c r="J78" s="17"/>
    </row>
    <row r="79" spans="1:10" s="48" customFormat="1" ht="21.95" customHeight="1" x14ac:dyDescent="0.25">
      <c r="A79" s="48" t="s">
        <v>212</v>
      </c>
      <c r="B79" s="20" t="s">
        <v>323</v>
      </c>
      <c r="C79" s="47">
        <v>5000</v>
      </c>
      <c r="D79" s="31">
        <v>13940</v>
      </c>
      <c r="E79" s="25"/>
      <c r="F79" s="17">
        <f t="shared" si="0"/>
        <v>0</v>
      </c>
      <c r="G79" s="17"/>
      <c r="I79" s="17"/>
      <c r="J79" s="17"/>
    </row>
    <row r="80" spans="1:10" s="48" customFormat="1" ht="21.95" customHeight="1" x14ac:dyDescent="0.25">
      <c r="A80" s="48" t="s">
        <v>213</v>
      </c>
      <c r="B80" s="20" t="s">
        <v>324</v>
      </c>
      <c r="C80" s="54">
        <v>5000</v>
      </c>
      <c r="D80" s="31">
        <v>13940</v>
      </c>
      <c r="E80" s="25"/>
      <c r="F80" s="17">
        <f t="shared" si="0"/>
        <v>0</v>
      </c>
      <c r="G80" s="17"/>
      <c r="I80" s="17"/>
      <c r="J80" s="17"/>
    </row>
    <row r="81" spans="1:10" s="48" customFormat="1" ht="21.95" customHeight="1" x14ac:dyDescent="0.25">
      <c r="A81" s="48" t="s">
        <v>214</v>
      </c>
      <c r="B81" s="20" t="s">
        <v>325</v>
      </c>
      <c r="C81" s="54">
        <v>5000</v>
      </c>
      <c r="D81" s="31">
        <v>13940</v>
      </c>
      <c r="E81" s="25"/>
      <c r="F81" s="17">
        <f t="shared" si="0"/>
        <v>0</v>
      </c>
      <c r="G81" s="17"/>
      <c r="I81" s="17"/>
      <c r="J81" s="17"/>
    </row>
    <row r="82" spans="1:10" s="48" customFormat="1" ht="21.95" customHeight="1" x14ac:dyDescent="0.25">
      <c r="A82" s="48" t="s">
        <v>215</v>
      </c>
      <c r="B82" s="20" t="s">
        <v>326</v>
      </c>
      <c r="C82" s="54">
        <v>5000</v>
      </c>
      <c r="D82" s="31">
        <v>13940</v>
      </c>
      <c r="E82" s="25"/>
      <c r="F82" s="17">
        <f t="shared" si="0"/>
        <v>0</v>
      </c>
      <c r="G82" s="17"/>
      <c r="I82" s="17"/>
      <c r="J82" s="17"/>
    </row>
    <row r="83" spans="1:10" s="48" customFormat="1" ht="21.95" customHeight="1" x14ac:dyDescent="0.25">
      <c r="A83" s="48" t="s">
        <v>216</v>
      </c>
      <c r="B83" s="20" t="s">
        <v>327</v>
      </c>
      <c r="C83" s="54">
        <v>5000</v>
      </c>
      <c r="D83" s="31">
        <v>13940</v>
      </c>
      <c r="E83" s="25"/>
      <c r="F83" s="17">
        <f t="shared" si="0"/>
        <v>0</v>
      </c>
      <c r="G83" s="17"/>
      <c r="I83" s="17"/>
      <c r="J83" s="17"/>
    </row>
    <row r="84" spans="1:10" s="48" customFormat="1" ht="21.95" customHeight="1" x14ac:dyDescent="0.25">
      <c r="A84" t="s">
        <v>208</v>
      </c>
      <c r="B84" s="20" t="s">
        <v>328</v>
      </c>
      <c r="C84" s="54">
        <v>5000</v>
      </c>
      <c r="D84" s="31">
        <v>13940</v>
      </c>
      <c r="E84" s="25"/>
      <c r="F84" s="17">
        <f t="shared" si="0"/>
        <v>0</v>
      </c>
      <c r="G84" s="17"/>
      <c r="I84" s="17"/>
      <c r="J84" s="17"/>
    </row>
    <row r="85" spans="1:10" s="48" customFormat="1" ht="21.95" customHeight="1" x14ac:dyDescent="0.25">
      <c r="A85" s="3" t="s">
        <v>209</v>
      </c>
      <c r="B85" s="20" t="s">
        <v>329</v>
      </c>
      <c r="C85" s="54">
        <v>5000</v>
      </c>
      <c r="D85" s="31">
        <v>13940</v>
      </c>
      <c r="E85" s="25"/>
      <c r="F85" s="17">
        <f t="shared" si="0"/>
        <v>0</v>
      </c>
      <c r="G85" s="17"/>
      <c r="I85" s="17"/>
      <c r="J85" s="17"/>
    </row>
    <row r="86" spans="1:10" s="48" customFormat="1" ht="21.95" customHeight="1" x14ac:dyDescent="0.25">
      <c r="A86" s="3" t="s">
        <v>210</v>
      </c>
      <c r="B86" s="20" t="s">
        <v>330</v>
      </c>
      <c r="C86" s="54">
        <v>5000</v>
      </c>
      <c r="D86" s="31">
        <v>13940</v>
      </c>
      <c r="E86" s="25"/>
      <c r="F86" s="17">
        <f t="shared" si="0"/>
        <v>0</v>
      </c>
      <c r="G86" s="17"/>
      <c r="I86" s="17"/>
      <c r="J86" s="17"/>
    </row>
    <row r="87" spans="1:10" s="48" customFormat="1" ht="21.95" customHeight="1" x14ac:dyDescent="0.25">
      <c r="A87" s="3" t="s">
        <v>211</v>
      </c>
      <c r="B87" s="20" t="s">
        <v>331</v>
      </c>
      <c r="C87" s="54">
        <v>5000</v>
      </c>
      <c r="D87" s="31">
        <v>13940</v>
      </c>
      <c r="E87" s="25"/>
      <c r="F87" s="17">
        <f t="shared" si="0"/>
        <v>0</v>
      </c>
      <c r="G87" s="17"/>
      <c r="I87" s="17"/>
      <c r="J87" s="17"/>
    </row>
    <row r="88" spans="1:10" s="48" customFormat="1" ht="21.95" customHeight="1" x14ac:dyDescent="0.25">
      <c r="A88" s="3" t="s">
        <v>227</v>
      </c>
      <c r="B88" s="20" t="s">
        <v>332</v>
      </c>
      <c r="C88" s="47">
        <v>7500</v>
      </c>
      <c r="D88" s="31">
        <v>19700</v>
      </c>
      <c r="E88" s="25"/>
      <c r="F88" s="17">
        <f t="shared" si="0"/>
        <v>0</v>
      </c>
      <c r="G88" s="17"/>
      <c r="I88" s="17"/>
      <c r="J88" s="17"/>
    </row>
    <row r="89" spans="1:10" s="48" customFormat="1" ht="21.95" customHeight="1" x14ac:dyDescent="0.25">
      <c r="A89" s="3" t="s">
        <v>228</v>
      </c>
      <c r="B89" s="20" t="s">
        <v>333</v>
      </c>
      <c r="C89" s="54">
        <v>7500</v>
      </c>
      <c r="D89" s="31">
        <v>19700</v>
      </c>
      <c r="E89" s="25"/>
      <c r="F89" s="17">
        <f t="shared" si="0"/>
        <v>0</v>
      </c>
      <c r="G89" s="17"/>
      <c r="I89" s="17"/>
      <c r="J89" s="17"/>
    </row>
    <row r="90" spans="1:10" s="48" customFormat="1" ht="21.95" customHeight="1" x14ac:dyDescent="0.25">
      <c r="A90" s="3" t="s">
        <v>229</v>
      </c>
      <c r="B90" s="20" t="s">
        <v>334</v>
      </c>
      <c r="C90" s="54">
        <v>7500</v>
      </c>
      <c r="D90" s="31">
        <v>19700</v>
      </c>
      <c r="E90" s="25"/>
      <c r="F90" s="17">
        <f t="shared" si="0"/>
        <v>0</v>
      </c>
      <c r="G90" s="17"/>
      <c r="I90" s="17"/>
      <c r="J90" s="17"/>
    </row>
    <row r="91" spans="1:10" s="48" customFormat="1" ht="21.95" customHeight="1" x14ac:dyDescent="0.25">
      <c r="A91" s="3" t="s">
        <v>230</v>
      </c>
      <c r="B91" s="20" t="s">
        <v>335</v>
      </c>
      <c r="C91" s="54">
        <v>7500</v>
      </c>
      <c r="D91" s="31">
        <v>19700</v>
      </c>
      <c r="E91" s="25"/>
      <c r="F91" s="17">
        <f t="shared" si="0"/>
        <v>0</v>
      </c>
      <c r="G91" s="17"/>
      <c r="I91" s="17"/>
      <c r="J91" s="17"/>
    </row>
    <row r="92" spans="1:10" s="48" customFormat="1" ht="21.95" customHeight="1" x14ac:dyDescent="0.25">
      <c r="A92" s="3" t="s">
        <v>231</v>
      </c>
      <c r="B92" s="20" t="s">
        <v>336</v>
      </c>
      <c r="C92" s="47">
        <v>900</v>
      </c>
      <c r="D92" s="31">
        <v>1950</v>
      </c>
      <c r="E92" s="25"/>
      <c r="F92" s="17">
        <f t="shared" si="0"/>
        <v>0</v>
      </c>
      <c r="G92" s="17"/>
      <c r="I92" s="17"/>
      <c r="J92" s="17"/>
    </row>
    <row r="93" spans="1:10" s="48" customFormat="1" ht="21.95" customHeight="1" x14ac:dyDescent="0.25">
      <c r="A93" s="3" t="s">
        <v>232</v>
      </c>
      <c r="B93" s="20" t="s">
        <v>337</v>
      </c>
      <c r="C93" s="47">
        <v>900</v>
      </c>
      <c r="D93" s="31">
        <v>1950</v>
      </c>
      <c r="E93" s="25"/>
      <c r="F93" s="17">
        <f t="shared" si="0"/>
        <v>0</v>
      </c>
      <c r="G93" s="17"/>
      <c r="I93" s="17"/>
      <c r="J93" s="17"/>
    </row>
    <row r="94" spans="1:10" s="48" customFormat="1" ht="21.95" customHeight="1" x14ac:dyDescent="0.25">
      <c r="A94" s="3" t="s">
        <v>233</v>
      </c>
      <c r="B94" s="20" t="s">
        <v>339</v>
      </c>
      <c r="C94" s="47">
        <v>1000</v>
      </c>
      <c r="D94" s="31">
        <v>2270</v>
      </c>
      <c r="E94" s="25"/>
      <c r="F94" s="17">
        <f t="shared" si="0"/>
        <v>0</v>
      </c>
      <c r="G94" s="17"/>
      <c r="I94" s="17"/>
      <c r="J94" s="17"/>
    </row>
    <row r="95" spans="1:10" s="48" customFormat="1" ht="21.95" customHeight="1" x14ac:dyDescent="0.25">
      <c r="A95" s="3" t="s">
        <v>234</v>
      </c>
      <c r="B95" s="20" t="s">
        <v>338</v>
      </c>
      <c r="C95" s="47">
        <v>1000</v>
      </c>
      <c r="D95" s="31">
        <v>2270</v>
      </c>
      <c r="E95" s="25"/>
      <c r="F95" s="17">
        <f t="shared" si="0"/>
        <v>0</v>
      </c>
      <c r="G95" s="17"/>
      <c r="I95" s="17"/>
      <c r="J95" s="17"/>
    </row>
    <row r="96" spans="1:10" s="14" customFormat="1" ht="21.95" customHeight="1" x14ac:dyDescent="0.25">
      <c r="B96" s="13" t="s">
        <v>65</v>
      </c>
      <c r="C96" s="29"/>
      <c r="D96" s="31"/>
      <c r="E96" s="25"/>
      <c r="F96" s="17">
        <f t="shared" si="0"/>
        <v>0</v>
      </c>
      <c r="G96" s="17"/>
      <c r="I96" s="17"/>
      <c r="J96" s="17"/>
    </row>
    <row r="97" spans="1:10" s="14" customFormat="1" ht="21.95" customHeight="1" x14ac:dyDescent="0.25">
      <c r="A97" s="36" t="s">
        <v>66</v>
      </c>
      <c r="B97" s="20" t="s">
        <v>381</v>
      </c>
      <c r="C97" s="29">
        <v>15660</v>
      </c>
      <c r="D97" s="31">
        <v>25400</v>
      </c>
      <c r="E97" s="25"/>
      <c r="F97" s="17">
        <f t="shared" si="0"/>
        <v>0</v>
      </c>
      <c r="G97" s="17"/>
      <c r="I97" s="17"/>
      <c r="J97" s="17"/>
    </row>
    <row r="98" spans="1:10" s="14" customFormat="1" ht="21.95" customHeight="1" x14ac:dyDescent="0.25">
      <c r="A98" s="36" t="s">
        <v>67</v>
      </c>
      <c r="B98" s="20" t="s">
        <v>380</v>
      </c>
      <c r="C98" s="29">
        <v>15660</v>
      </c>
      <c r="D98" s="31">
        <v>25400</v>
      </c>
      <c r="E98" s="25"/>
      <c r="F98" s="17">
        <f t="shared" ref="F98:F172" si="1">E98*C98</f>
        <v>0</v>
      </c>
      <c r="G98" s="17"/>
      <c r="I98" s="17"/>
      <c r="J98" s="17"/>
    </row>
    <row r="99" spans="1:10" s="14" customFormat="1" ht="21.95" customHeight="1" x14ac:dyDescent="0.25">
      <c r="A99" s="36" t="s">
        <v>68</v>
      </c>
      <c r="B99" s="20" t="s">
        <v>342</v>
      </c>
      <c r="C99" s="29">
        <v>15660</v>
      </c>
      <c r="D99" s="31">
        <v>25400</v>
      </c>
      <c r="E99" s="25"/>
      <c r="F99" s="17">
        <f t="shared" si="1"/>
        <v>0</v>
      </c>
      <c r="G99" s="17"/>
      <c r="I99" s="17"/>
      <c r="J99" s="17"/>
    </row>
    <row r="100" spans="1:10" s="48" customFormat="1" ht="21.95" customHeight="1" x14ac:dyDescent="0.25">
      <c r="A100" s="36">
        <v>1025775</v>
      </c>
      <c r="B100" s="52" t="s">
        <v>400</v>
      </c>
      <c r="C100" s="47">
        <v>1300</v>
      </c>
      <c r="D100" s="31">
        <v>2080</v>
      </c>
      <c r="E100" s="25"/>
      <c r="F100" s="17">
        <f t="shared" si="1"/>
        <v>0</v>
      </c>
      <c r="G100" s="17"/>
      <c r="H100" s="54"/>
      <c r="I100" s="17"/>
      <c r="J100" s="17"/>
    </row>
    <row r="101" spans="1:10" s="48" customFormat="1" ht="21.95" customHeight="1" x14ac:dyDescent="0.25">
      <c r="A101" s="36">
        <v>1025760</v>
      </c>
      <c r="B101" s="52" t="s">
        <v>399</v>
      </c>
      <c r="C101" s="47">
        <v>1350</v>
      </c>
      <c r="D101" s="31">
        <v>2160</v>
      </c>
      <c r="E101" s="25"/>
      <c r="F101" s="17">
        <f t="shared" si="1"/>
        <v>0</v>
      </c>
      <c r="G101" s="17"/>
      <c r="H101" s="54"/>
      <c r="I101" s="17"/>
      <c r="J101" s="17"/>
    </row>
    <row r="102" spans="1:10" s="14" customFormat="1" ht="21.95" customHeight="1" x14ac:dyDescent="0.25">
      <c r="A102" s="36">
        <v>1025765</v>
      </c>
      <c r="B102" s="52" t="s">
        <v>398</v>
      </c>
      <c r="C102" s="29">
        <v>1400</v>
      </c>
      <c r="D102" s="31">
        <v>2240</v>
      </c>
      <c r="E102" s="25"/>
      <c r="F102" s="17">
        <f t="shared" si="1"/>
        <v>0</v>
      </c>
      <c r="G102" s="17"/>
      <c r="H102" s="54"/>
      <c r="I102" s="17"/>
      <c r="J102" s="17"/>
    </row>
    <row r="103" spans="1:10" s="14" customFormat="1" ht="21.95" customHeight="1" x14ac:dyDescent="0.25">
      <c r="A103" s="36">
        <v>1025770</v>
      </c>
      <c r="B103" s="52" t="s">
        <v>397</v>
      </c>
      <c r="C103" s="29">
        <v>1450</v>
      </c>
      <c r="D103" s="31">
        <v>2320</v>
      </c>
      <c r="E103" s="25"/>
      <c r="F103" s="17">
        <f t="shared" si="1"/>
        <v>0</v>
      </c>
      <c r="G103" s="17"/>
      <c r="H103" s="54"/>
      <c r="I103" s="17"/>
      <c r="J103" s="17"/>
    </row>
    <row r="104" spans="1:10" s="48" customFormat="1" ht="21.95" customHeight="1" x14ac:dyDescent="0.25">
      <c r="A104" s="36">
        <v>1025780</v>
      </c>
      <c r="B104" s="52" t="s">
        <v>396</v>
      </c>
      <c r="C104" s="47">
        <v>1550</v>
      </c>
      <c r="D104" s="31">
        <v>2480</v>
      </c>
      <c r="E104" s="25"/>
      <c r="F104" s="17">
        <f t="shared" si="1"/>
        <v>0</v>
      </c>
      <c r="G104" s="17"/>
      <c r="H104" s="54"/>
      <c r="I104" s="17"/>
      <c r="J104" s="17"/>
    </row>
    <row r="105" spans="1:10" s="48" customFormat="1" ht="21.95" customHeight="1" x14ac:dyDescent="0.25">
      <c r="A105" s="36">
        <v>1025790</v>
      </c>
      <c r="B105" s="52" t="s">
        <v>395</v>
      </c>
      <c r="C105" s="47">
        <v>1650</v>
      </c>
      <c r="D105" s="31">
        <v>2640</v>
      </c>
      <c r="E105" s="25"/>
      <c r="F105" s="17">
        <f t="shared" si="1"/>
        <v>0</v>
      </c>
      <c r="G105" s="17"/>
      <c r="H105" s="54"/>
      <c r="I105" s="17"/>
      <c r="J105" s="17"/>
    </row>
    <row r="106" spans="1:10" s="50" customFormat="1" ht="21.95" customHeight="1" x14ac:dyDescent="0.25">
      <c r="A106" s="36">
        <v>10257100</v>
      </c>
      <c r="B106" s="52" t="s">
        <v>401</v>
      </c>
      <c r="C106" s="54">
        <v>1750</v>
      </c>
      <c r="D106" s="55">
        <v>2800</v>
      </c>
      <c r="E106" s="53"/>
      <c r="F106" s="51">
        <f t="shared" si="1"/>
        <v>0</v>
      </c>
      <c r="G106" s="51"/>
      <c r="H106" s="54"/>
      <c r="I106" s="51"/>
      <c r="J106" s="51"/>
    </row>
    <row r="107" spans="1:10" s="50" customFormat="1" ht="21.95" customHeight="1" x14ac:dyDescent="0.25">
      <c r="A107" s="36">
        <v>10257110</v>
      </c>
      <c r="B107" s="52" t="s">
        <v>402</v>
      </c>
      <c r="C107" s="54">
        <v>1850</v>
      </c>
      <c r="D107" s="55">
        <v>2960</v>
      </c>
      <c r="E107" s="53"/>
      <c r="F107" s="51">
        <f t="shared" si="1"/>
        <v>0</v>
      </c>
      <c r="G107" s="51"/>
      <c r="H107" s="54"/>
      <c r="I107" s="51"/>
      <c r="J107" s="51"/>
    </row>
    <row r="108" spans="1:10" s="14" customFormat="1" ht="21.95" customHeight="1" x14ac:dyDescent="0.25">
      <c r="A108" s="36">
        <v>114937</v>
      </c>
      <c r="B108" s="20" t="s">
        <v>81</v>
      </c>
      <c r="C108" s="29">
        <v>2240</v>
      </c>
      <c r="D108" s="31">
        <v>3630</v>
      </c>
      <c r="E108" s="25"/>
      <c r="F108" s="17">
        <f t="shared" si="1"/>
        <v>0</v>
      </c>
      <c r="G108" s="17"/>
      <c r="I108" s="17"/>
      <c r="J108" s="17"/>
    </row>
    <row r="109" spans="1:10" s="14" customFormat="1" ht="21.95" customHeight="1" x14ac:dyDescent="0.25">
      <c r="A109" s="36">
        <v>119830</v>
      </c>
      <c r="B109" s="20" t="s">
        <v>98</v>
      </c>
      <c r="C109" s="29">
        <v>830</v>
      </c>
      <c r="D109" s="31">
        <v>1350</v>
      </c>
      <c r="E109" s="25"/>
      <c r="F109" s="17">
        <f t="shared" si="1"/>
        <v>0</v>
      </c>
      <c r="G109" s="17"/>
      <c r="I109" s="17"/>
      <c r="J109" s="17"/>
    </row>
    <row r="110" spans="1:10" s="14" customFormat="1" ht="21.95" customHeight="1" x14ac:dyDescent="0.25">
      <c r="A110" s="36">
        <v>119835</v>
      </c>
      <c r="B110" s="20" t="s">
        <v>99</v>
      </c>
      <c r="C110" s="29">
        <v>830</v>
      </c>
      <c r="D110" s="31">
        <v>1350</v>
      </c>
      <c r="E110" s="25"/>
      <c r="F110" s="17">
        <f t="shared" si="1"/>
        <v>0</v>
      </c>
      <c r="G110" s="17"/>
      <c r="I110" s="17"/>
      <c r="J110" s="17"/>
    </row>
    <row r="111" spans="1:10" s="14" customFormat="1" ht="21.95" customHeight="1" x14ac:dyDescent="0.25">
      <c r="A111" s="36">
        <v>119841</v>
      </c>
      <c r="B111" s="20" t="s">
        <v>100</v>
      </c>
      <c r="C111" s="29">
        <v>945</v>
      </c>
      <c r="D111" s="31">
        <v>1530</v>
      </c>
      <c r="E111" s="25"/>
      <c r="F111" s="17">
        <f t="shared" si="1"/>
        <v>0</v>
      </c>
      <c r="G111" s="17"/>
      <c r="I111" s="17"/>
      <c r="J111" s="17"/>
    </row>
    <row r="112" spans="1:10" s="14" customFormat="1" ht="21.95" customHeight="1" x14ac:dyDescent="0.25">
      <c r="A112" s="36">
        <v>119840</v>
      </c>
      <c r="B112" s="20" t="s">
        <v>101</v>
      </c>
      <c r="C112" s="29">
        <v>945</v>
      </c>
      <c r="D112" s="31">
        <v>1530</v>
      </c>
      <c r="E112" s="25"/>
      <c r="F112" s="17">
        <f t="shared" si="1"/>
        <v>0</v>
      </c>
      <c r="G112" s="17"/>
      <c r="I112" s="17"/>
      <c r="J112" s="17"/>
    </row>
    <row r="113" spans="1:10" s="14" customFormat="1" ht="21.95" customHeight="1" x14ac:dyDescent="0.25">
      <c r="A113" s="14" t="s">
        <v>102</v>
      </c>
      <c r="B113" s="42" t="s">
        <v>160</v>
      </c>
      <c r="C113" s="29">
        <v>320</v>
      </c>
      <c r="D113" s="29">
        <v>520</v>
      </c>
      <c r="E113" s="25"/>
      <c r="F113" s="17">
        <f t="shared" si="1"/>
        <v>0</v>
      </c>
      <c r="G113" s="17"/>
      <c r="I113" s="17"/>
      <c r="J113" s="17"/>
    </row>
    <row r="114" spans="1:10" s="14" customFormat="1" ht="21.95" customHeight="1" x14ac:dyDescent="0.25">
      <c r="B114" s="13" t="s">
        <v>64</v>
      </c>
      <c r="C114" s="29"/>
      <c r="D114" s="31"/>
      <c r="E114" s="25"/>
      <c r="F114" s="17"/>
      <c r="G114" s="17"/>
      <c r="I114" s="17"/>
      <c r="J114" s="17"/>
    </row>
    <row r="115" spans="1:10" s="14" customFormat="1" ht="21.95" customHeight="1" x14ac:dyDescent="0.25">
      <c r="A115" s="14" t="s">
        <v>69</v>
      </c>
      <c r="B115" s="35" t="s">
        <v>404</v>
      </c>
      <c r="C115" s="29">
        <v>11100</v>
      </c>
      <c r="D115" s="31">
        <v>17760</v>
      </c>
      <c r="E115" s="25"/>
      <c r="F115" s="17">
        <f t="shared" si="1"/>
        <v>0</v>
      </c>
      <c r="G115" s="17"/>
      <c r="I115" s="17"/>
      <c r="J115" s="17"/>
    </row>
    <row r="116" spans="1:10" s="14" customFormat="1" ht="21.95" customHeight="1" x14ac:dyDescent="0.25">
      <c r="A116" s="14" t="s">
        <v>70</v>
      </c>
      <c r="B116" s="35" t="s">
        <v>405</v>
      </c>
      <c r="C116" s="29">
        <v>10550</v>
      </c>
      <c r="D116" s="31">
        <v>16880</v>
      </c>
      <c r="E116" s="25"/>
      <c r="F116" s="17">
        <f t="shared" si="1"/>
        <v>0</v>
      </c>
      <c r="G116" s="17"/>
      <c r="I116" s="17"/>
      <c r="J116" s="17"/>
    </row>
    <row r="117" spans="1:10" s="14" customFormat="1" ht="21.95" customHeight="1" x14ac:dyDescent="0.25">
      <c r="A117" s="14" t="s">
        <v>71</v>
      </c>
      <c r="B117" s="35" t="s">
        <v>279</v>
      </c>
      <c r="C117" s="29">
        <v>8850</v>
      </c>
      <c r="D117" s="31">
        <v>14160</v>
      </c>
      <c r="E117" s="25"/>
      <c r="F117" s="17">
        <f t="shared" si="1"/>
        <v>0</v>
      </c>
      <c r="G117" s="17"/>
      <c r="I117" s="54"/>
      <c r="J117" s="17"/>
    </row>
    <row r="118" spans="1:10" s="50" customFormat="1" ht="21.95" customHeight="1" x14ac:dyDescent="0.25">
      <c r="A118" s="50" t="s">
        <v>348</v>
      </c>
      <c r="B118" s="35" t="s">
        <v>347</v>
      </c>
      <c r="C118" s="54">
        <v>2100</v>
      </c>
      <c r="D118" s="55">
        <v>3350</v>
      </c>
      <c r="E118" s="53"/>
      <c r="F118" s="51">
        <f>E118*C118</f>
        <v>0</v>
      </c>
      <c r="G118" s="51"/>
      <c r="I118" s="51"/>
      <c r="J118" s="51"/>
    </row>
    <row r="119" spans="1:10" s="48" customFormat="1" ht="21.95" customHeight="1" x14ac:dyDescent="0.25">
      <c r="A119" s="3" t="s">
        <v>280</v>
      </c>
      <c r="B119" s="35" t="s">
        <v>306</v>
      </c>
      <c r="C119" s="47">
        <v>1895</v>
      </c>
      <c r="D119" s="31">
        <v>3035</v>
      </c>
      <c r="E119" s="25"/>
      <c r="F119" s="17">
        <f t="shared" si="1"/>
        <v>0</v>
      </c>
      <c r="G119" s="17"/>
      <c r="I119" s="17"/>
      <c r="J119" s="17"/>
    </row>
    <row r="120" spans="1:10" s="48" customFormat="1" ht="21.95" customHeight="1" x14ac:dyDescent="0.25">
      <c r="A120" s="3" t="s">
        <v>281</v>
      </c>
      <c r="B120" s="35" t="s">
        <v>416</v>
      </c>
      <c r="C120" s="47">
        <v>2645</v>
      </c>
      <c r="D120" s="31">
        <v>4235</v>
      </c>
      <c r="E120" s="25"/>
      <c r="F120" s="17">
        <f t="shared" si="1"/>
        <v>0</v>
      </c>
      <c r="G120" s="17"/>
      <c r="I120" s="17"/>
      <c r="J120" s="17"/>
    </row>
    <row r="121" spans="1:10" s="48" customFormat="1" ht="21.95" customHeight="1" x14ac:dyDescent="0.25">
      <c r="A121" t="s">
        <v>272</v>
      </c>
      <c r="B121" s="35" t="s">
        <v>361</v>
      </c>
      <c r="C121" s="47">
        <v>2835</v>
      </c>
      <c r="D121" s="31">
        <v>4540</v>
      </c>
      <c r="E121" s="25"/>
      <c r="F121" s="17">
        <f t="shared" si="1"/>
        <v>0</v>
      </c>
      <c r="G121" s="17"/>
      <c r="I121" s="17"/>
      <c r="J121" s="17"/>
    </row>
    <row r="122" spans="1:10" s="48" customFormat="1" ht="21.95" customHeight="1" x14ac:dyDescent="0.25">
      <c r="A122" s="3" t="s">
        <v>282</v>
      </c>
      <c r="B122" s="35" t="s">
        <v>362</v>
      </c>
      <c r="C122" s="47">
        <v>3390</v>
      </c>
      <c r="D122" s="31">
        <v>5430</v>
      </c>
      <c r="E122" s="25"/>
      <c r="F122" s="17">
        <f t="shared" si="1"/>
        <v>0</v>
      </c>
      <c r="G122" s="17"/>
      <c r="I122" s="17"/>
      <c r="J122" s="17"/>
    </row>
    <row r="123" spans="1:10" s="14" customFormat="1" ht="21.95" customHeight="1" x14ac:dyDescent="0.25">
      <c r="A123" s="14" t="s">
        <v>86</v>
      </c>
      <c r="B123" s="35" t="s">
        <v>93</v>
      </c>
      <c r="C123" s="29">
        <v>4100</v>
      </c>
      <c r="D123" s="31">
        <v>6560</v>
      </c>
      <c r="E123" s="25"/>
      <c r="F123" s="17">
        <f t="shared" si="1"/>
        <v>0</v>
      </c>
      <c r="G123" s="17"/>
      <c r="I123" s="17"/>
      <c r="J123" s="17"/>
    </row>
    <row r="124" spans="1:10" s="14" customFormat="1" ht="21.95" customHeight="1" x14ac:dyDescent="0.25">
      <c r="A124" s="14" t="s">
        <v>114</v>
      </c>
      <c r="B124" s="35" t="s">
        <v>188</v>
      </c>
      <c r="C124" s="29">
        <v>4370</v>
      </c>
      <c r="D124" s="31">
        <v>7000</v>
      </c>
      <c r="E124" s="25"/>
      <c r="F124" s="17">
        <f t="shared" si="1"/>
        <v>0</v>
      </c>
      <c r="G124" s="17"/>
      <c r="I124" s="17"/>
      <c r="J124" s="17"/>
    </row>
    <row r="125" spans="1:10" s="14" customFormat="1" ht="21.95" customHeight="1" x14ac:dyDescent="0.25">
      <c r="A125" s="14" t="s">
        <v>89</v>
      </c>
      <c r="B125" s="20" t="s">
        <v>82</v>
      </c>
      <c r="C125" s="29">
        <v>40</v>
      </c>
      <c r="D125" s="31">
        <v>70</v>
      </c>
      <c r="E125" s="25"/>
      <c r="F125" s="17">
        <f t="shared" si="1"/>
        <v>0</v>
      </c>
      <c r="G125" s="17"/>
      <c r="I125" s="17"/>
      <c r="J125" s="17"/>
    </row>
    <row r="126" spans="1:10" s="14" customFormat="1" ht="21.95" customHeight="1" x14ac:dyDescent="0.25">
      <c r="A126" s="14" t="s">
        <v>90</v>
      </c>
      <c r="B126" s="20" t="s">
        <v>83</v>
      </c>
      <c r="C126" s="29">
        <v>51</v>
      </c>
      <c r="D126" s="31">
        <v>90</v>
      </c>
      <c r="E126" s="25"/>
      <c r="F126" s="17">
        <f t="shared" si="1"/>
        <v>0</v>
      </c>
      <c r="G126" s="17"/>
      <c r="I126" s="17"/>
      <c r="J126" s="17"/>
    </row>
    <row r="127" spans="1:10" s="14" customFormat="1" ht="21.95" customHeight="1" x14ac:dyDescent="0.25">
      <c r="A127" s="14" t="s">
        <v>91</v>
      </c>
      <c r="B127" s="20" t="s">
        <v>84</v>
      </c>
      <c r="C127" s="29">
        <v>37</v>
      </c>
      <c r="D127" s="31">
        <v>60</v>
      </c>
      <c r="E127" s="25"/>
      <c r="F127" s="17">
        <f t="shared" si="1"/>
        <v>0</v>
      </c>
      <c r="G127" s="17"/>
      <c r="I127" s="17"/>
      <c r="J127" s="17"/>
    </row>
    <row r="128" spans="1:10" s="14" customFormat="1" ht="21.95" customHeight="1" x14ac:dyDescent="0.25">
      <c r="A128" s="14" t="s">
        <v>92</v>
      </c>
      <c r="B128" s="20" t="s">
        <v>85</v>
      </c>
      <c r="C128" s="29">
        <v>37</v>
      </c>
      <c r="D128" s="31">
        <v>60</v>
      </c>
      <c r="E128" s="25"/>
      <c r="F128" s="17">
        <f t="shared" si="1"/>
        <v>0</v>
      </c>
      <c r="G128" s="17"/>
      <c r="I128" s="17"/>
      <c r="J128" s="17"/>
    </row>
    <row r="129" spans="1:10" s="48" customFormat="1" ht="21.95" customHeight="1" x14ac:dyDescent="0.25">
      <c r="A129" s="48" t="s">
        <v>238</v>
      </c>
      <c r="B129" s="20" t="s">
        <v>237</v>
      </c>
      <c r="C129" s="47">
        <v>40</v>
      </c>
      <c r="D129" s="31">
        <v>70</v>
      </c>
      <c r="E129" s="25"/>
      <c r="F129" s="17">
        <f t="shared" si="1"/>
        <v>0</v>
      </c>
      <c r="G129" s="17"/>
      <c r="I129" s="17"/>
      <c r="J129" s="17"/>
    </row>
    <row r="130" spans="1:10" s="14" customFormat="1" ht="21.95" customHeight="1" x14ac:dyDescent="0.25">
      <c r="A130" s="14" t="s">
        <v>60</v>
      </c>
      <c r="B130" s="20" t="s">
        <v>407</v>
      </c>
      <c r="C130" s="29">
        <v>255</v>
      </c>
      <c r="D130" s="31">
        <v>420</v>
      </c>
      <c r="E130" s="25"/>
      <c r="F130" s="17">
        <f t="shared" si="1"/>
        <v>0</v>
      </c>
      <c r="G130" s="17"/>
      <c r="I130" s="17"/>
      <c r="J130" s="17"/>
    </row>
    <row r="131" spans="1:10" s="14" customFormat="1" ht="21.95" customHeight="1" x14ac:dyDescent="0.25">
      <c r="A131" s="14" t="s">
        <v>75</v>
      </c>
      <c r="B131" s="20" t="s">
        <v>340</v>
      </c>
      <c r="C131" s="29">
        <v>570</v>
      </c>
      <c r="D131" s="31">
        <v>924.66360000000009</v>
      </c>
      <c r="E131" s="25"/>
      <c r="F131" s="17">
        <f t="shared" si="1"/>
        <v>0</v>
      </c>
      <c r="G131" s="17"/>
      <c r="I131" s="17"/>
      <c r="J131" s="17"/>
    </row>
    <row r="132" spans="1:10" s="14" customFormat="1" ht="21.95" customHeight="1" x14ac:dyDescent="0.25">
      <c r="A132" s="14" t="s">
        <v>107</v>
      </c>
      <c r="B132" s="20" t="s">
        <v>104</v>
      </c>
      <c r="C132" s="29">
        <v>1700</v>
      </c>
      <c r="D132" s="31">
        <v>2700</v>
      </c>
      <c r="E132" s="25"/>
      <c r="F132" s="17">
        <f t="shared" si="1"/>
        <v>0</v>
      </c>
      <c r="G132" s="17"/>
      <c r="I132" s="17"/>
      <c r="J132" s="17"/>
    </row>
    <row r="133" spans="1:10" s="14" customFormat="1" ht="21.95" customHeight="1" x14ac:dyDescent="0.25">
      <c r="A133" s="14" t="s">
        <v>108</v>
      </c>
      <c r="B133" s="20" t="s">
        <v>105</v>
      </c>
      <c r="C133" s="29">
        <v>1700</v>
      </c>
      <c r="D133" s="31">
        <v>2700</v>
      </c>
      <c r="E133" s="25"/>
      <c r="F133" s="17">
        <f t="shared" si="1"/>
        <v>0</v>
      </c>
      <c r="G133" s="17"/>
      <c r="I133" s="17"/>
      <c r="J133" s="17"/>
    </row>
    <row r="134" spans="1:10" s="14" customFormat="1" ht="21.95" customHeight="1" x14ac:dyDescent="0.25">
      <c r="A134" s="14" t="s">
        <v>109</v>
      </c>
      <c r="B134" s="20" t="s">
        <v>106</v>
      </c>
      <c r="C134" s="29">
        <v>1700</v>
      </c>
      <c r="D134" s="31">
        <v>2700</v>
      </c>
      <c r="E134" s="25"/>
      <c r="F134" s="17">
        <f t="shared" si="1"/>
        <v>0</v>
      </c>
      <c r="G134" s="17"/>
      <c r="I134" s="17"/>
      <c r="J134" s="17"/>
    </row>
    <row r="135" spans="1:10" s="14" customFormat="1" ht="21.95" customHeight="1" x14ac:dyDescent="0.25">
      <c r="B135" s="37" t="s">
        <v>180</v>
      </c>
      <c r="C135" s="29"/>
      <c r="D135" s="31"/>
      <c r="E135" s="25"/>
      <c r="F135" s="17"/>
      <c r="G135" s="17"/>
      <c r="I135" s="17"/>
      <c r="J135" s="17"/>
    </row>
    <row r="136" spans="1:10" s="14" customFormat="1" ht="21.95" customHeight="1" x14ac:dyDescent="0.25">
      <c r="A136" s="14" t="s">
        <v>179</v>
      </c>
      <c r="B136" s="52" t="s">
        <v>406</v>
      </c>
      <c r="C136" s="29">
        <v>2590</v>
      </c>
      <c r="D136" s="31">
        <v>4150</v>
      </c>
      <c r="E136" s="25"/>
      <c r="F136" s="17">
        <f t="shared" si="1"/>
        <v>0</v>
      </c>
      <c r="G136" s="17"/>
      <c r="I136" s="17"/>
      <c r="J136" s="17"/>
    </row>
    <row r="137" spans="1:10" s="48" customFormat="1" ht="21.95" customHeight="1" x14ac:dyDescent="0.25">
      <c r="A137" s="48" t="s">
        <v>226</v>
      </c>
      <c r="B137" s="20" t="s">
        <v>257</v>
      </c>
      <c r="C137" s="47">
        <v>950</v>
      </c>
      <c r="D137" s="31">
        <v>1400</v>
      </c>
      <c r="E137" s="25"/>
      <c r="F137" s="17">
        <f t="shared" si="1"/>
        <v>0</v>
      </c>
      <c r="G137" s="17"/>
      <c r="I137" s="17"/>
      <c r="J137" s="17"/>
    </row>
    <row r="138" spans="1:10" s="48" customFormat="1" ht="21.95" customHeight="1" x14ac:dyDescent="0.25">
      <c r="A138" s="48" t="s">
        <v>245</v>
      </c>
      <c r="B138" s="20" t="s">
        <v>258</v>
      </c>
      <c r="C138" s="47">
        <v>950</v>
      </c>
      <c r="D138" s="31">
        <v>1400</v>
      </c>
      <c r="E138" s="25"/>
      <c r="F138" s="17">
        <f t="shared" si="1"/>
        <v>0</v>
      </c>
      <c r="G138" s="17"/>
      <c r="I138" s="17"/>
      <c r="J138" s="17"/>
    </row>
    <row r="139" spans="1:10" s="14" customFormat="1" ht="21.95" customHeight="1" x14ac:dyDescent="0.25">
      <c r="A139" s="14" t="s">
        <v>204</v>
      </c>
      <c r="B139" s="20" t="s">
        <v>259</v>
      </c>
      <c r="C139" s="29">
        <v>3630</v>
      </c>
      <c r="D139" s="31">
        <v>5810</v>
      </c>
      <c r="E139" s="25"/>
      <c r="F139" s="17">
        <f t="shared" si="1"/>
        <v>0</v>
      </c>
      <c r="G139" s="17"/>
      <c r="I139" s="17"/>
      <c r="J139" s="17"/>
    </row>
    <row r="140" spans="1:10" s="48" customFormat="1" ht="21.95" customHeight="1" x14ac:dyDescent="0.25">
      <c r="A140" s="48" t="s">
        <v>205</v>
      </c>
      <c r="B140" s="20" t="s">
        <v>260</v>
      </c>
      <c r="C140" s="47">
        <v>3630</v>
      </c>
      <c r="D140" s="31">
        <v>5810</v>
      </c>
      <c r="E140" s="25"/>
      <c r="F140" s="17">
        <f t="shared" si="1"/>
        <v>0</v>
      </c>
      <c r="G140" s="17"/>
      <c r="I140" s="17"/>
      <c r="J140" s="17"/>
    </row>
    <row r="141" spans="1:10" s="14" customFormat="1" ht="21.75" customHeight="1" x14ac:dyDescent="0.25">
      <c r="A141" s="14" t="s">
        <v>103</v>
      </c>
      <c r="B141" s="20" t="s">
        <v>161</v>
      </c>
      <c r="C141" s="29">
        <v>340</v>
      </c>
      <c r="D141" s="31">
        <v>550</v>
      </c>
      <c r="E141" s="25"/>
      <c r="F141" s="17">
        <f t="shared" si="1"/>
        <v>0</v>
      </c>
      <c r="G141" s="17"/>
      <c r="I141" s="17"/>
      <c r="J141" s="17"/>
    </row>
    <row r="142" spans="1:10" s="48" customFormat="1" ht="21.75" customHeight="1" x14ac:dyDescent="0.25">
      <c r="A142" t="s">
        <v>256</v>
      </c>
      <c r="B142" s="20" t="s">
        <v>261</v>
      </c>
      <c r="C142" s="47">
        <v>425</v>
      </c>
      <c r="D142" s="31">
        <v>680</v>
      </c>
      <c r="E142" s="25"/>
      <c r="F142" s="17">
        <f t="shared" si="1"/>
        <v>0</v>
      </c>
      <c r="G142" s="17"/>
      <c r="I142" s="17"/>
      <c r="J142" s="17"/>
    </row>
    <row r="143" spans="1:10" s="14" customFormat="1" ht="20.100000000000001" customHeight="1" x14ac:dyDescent="0.25">
      <c r="B143" s="8" t="s">
        <v>48</v>
      </c>
      <c r="C143" s="29"/>
      <c r="D143" s="33"/>
      <c r="E143" s="25"/>
      <c r="F143" s="17"/>
      <c r="G143" s="17"/>
      <c r="I143" s="17"/>
      <c r="J143" s="17"/>
    </row>
    <row r="144" spans="1:10" s="14" customFormat="1" ht="20.100000000000001" customHeight="1" x14ac:dyDescent="0.25">
      <c r="A144" s="16" t="s">
        <v>37</v>
      </c>
      <c r="B144" s="20" t="s">
        <v>170</v>
      </c>
      <c r="C144" s="29">
        <v>1310</v>
      </c>
      <c r="D144" s="34">
        <v>2110</v>
      </c>
      <c r="E144" s="25"/>
      <c r="F144" s="17">
        <f t="shared" si="1"/>
        <v>0</v>
      </c>
      <c r="G144" s="17"/>
      <c r="I144" s="17"/>
      <c r="J144" s="17"/>
    </row>
    <row r="145" spans="1:10" s="14" customFormat="1" ht="20.100000000000001" customHeight="1" x14ac:dyDescent="0.25">
      <c r="A145" s="16" t="s">
        <v>32</v>
      </c>
      <c r="B145" s="20" t="s">
        <v>171</v>
      </c>
      <c r="C145" s="54">
        <v>1310</v>
      </c>
      <c r="D145" s="34">
        <v>2110</v>
      </c>
      <c r="E145" s="25"/>
      <c r="F145" s="17">
        <f t="shared" si="1"/>
        <v>0</v>
      </c>
      <c r="G145" s="17"/>
      <c r="I145" s="17"/>
      <c r="J145" s="17"/>
    </row>
    <row r="146" spans="1:10" s="14" customFormat="1" ht="20.100000000000001" customHeight="1" x14ac:dyDescent="0.25">
      <c r="A146" s="16" t="s">
        <v>36</v>
      </c>
      <c r="B146" s="20" t="s">
        <v>172</v>
      </c>
      <c r="C146" s="54">
        <v>1310</v>
      </c>
      <c r="D146" s="34">
        <v>2110</v>
      </c>
      <c r="E146" s="25"/>
      <c r="F146" s="17">
        <f t="shared" si="1"/>
        <v>0</v>
      </c>
      <c r="G146" s="17"/>
      <c r="I146" s="17"/>
      <c r="J146" s="17"/>
    </row>
    <row r="147" spans="1:10" s="14" customFormat="1" ht="20.100000000000001" customHeight="1" x14ac:dyDescent="0.25">
      <c r="A147" s="14" t="s">
        <v>117</v>
      </c>
      <c r="B147" s="20" t="s">
        <v>173</v>
      </c>
      <c r="C147" s="54">
        <v>1310</v>
      </c>
      <c r="D147" s="34">
        <v>2110</v>
      </c>
      <c r="E147" s="25"/>
      <c r="F147" s="17">
        <f t="shared" si="1"/>
        <v>0</v>
      </c>
      <c r="G147" s="17"/>
      <c r="I147" s="17"/>
      <c r="J147" s="17"/>
    </row>
    <row r="148" spans="1:10" s="14" customFormat="1" ht="20.100000000000001" customHeight="1" x14ac:dyDescent="0.25">
      <c r="A148" s="16"/>
      <c r="B148" s="13" t="s">
        <v>52</v>
      </c>
      <c r="C148" s="29"/>
      <c r="D148" s="34"/>
      <c r="E148" s="25"/>
      <c r="F148" s="17"/>
      <c r="G148" s="17"/>
      <c r="I148" s="17"/>
      <c r="J148" s="17"/>
    </row>
    <row r="149" spans="1:10" s="14" customFormat="1" ht="20.100000000000001" customHeight="1" x14ac:dyDescent="0.25">
      <c r="A149" s="14" t="s">
        <v>146</v>
      </c>
      <c r="B149" s="42" t="s">
        <v>145</v>
      </c>
      <c r="C149" s="29">
        <v>3920</v>
      </c>
      <c r="D149" s="29">
        <v>6340</v>
      </c>
      <c r="E149" s="25"/>
      <c r="F149" s="17">
        <f t="shared" si="1"/>
        <v>0</v>
      </c>
      <c r="G149" s="17"/>
      <c r="I149" s="17"/>
      <c r="J149" s="17"/>
    </row>
    <row r="150" spans="1:10" s="14" customFormat="1" ht="20.100000000000001" customHeight="1" x14ac:dyDescent="0.25">
      <c r="A150" s="16" t="s">
        <v>62</v>
      </c>
      <c r="B150" s="35" t="s">
        <v>78</v>
      </c>
      <c r="C150" s="29">
        <v>3920</v>
      </c>
      <c r="D150" s="29">
        <v>6340</v>
      </c>
      <c r="E150" s="25"/>
      <c r="F150" s="17">
        <f t="shared" si="1"/>
        <v>0</v>
      </c>
      <c r="G150" s="17"/>
      <c r="I150" s="17"/>
      <c r="J150" s="17"/>
    </row>
    <row r="151" spans="1:10" s="14" customFormat="1" ht="20.100000000000001" customHeight="1" x14ac:dyDescent="0.25">
      <c r="A151" s="16" t="s">
        <v>63</v>
      </c>
      <c r="B151" s="35" t="s">
        <v>79</v>
      </c>
      <c r="C151" s="29">
        <v>3920</v>
      </c>
      <c r="D151" s="29">
        <v>6340</v>
      </c>
      <c r="E151" s="25"/>
      <c r="F151" s="17">
        <f t="shared" si="1"/>
        <v>0</v>
      </c>
      <c r="G151" s="17"/>
      <c r="I151" s="17"/>
      <c r="J151" s="17"/>
    </row>
    <row r="152" spans="1:10" s="14" customFormat="1" ht="20.100000000000001" customHeight="1" x14ac:dyDescent="0.25">
      <c r="A152" s="16" t="s">
        <v>61</v>
      </c>
      <c r="B152" s="35" t="s">
        <v>80</v>
      </c>
      <c r="C152" s="29">
        <v>3920</v>
      </c>
      <c r="D152" s="29">
        <v>6340</v>
      </c>
      <c r="E152" s="25"/>
      <c r="F152" s="17">
        <f t="shared" si="1"/>
        <v>0</v>
      </c>
      <c r="G152" s="17"/>
      <c r="I152" s="17"/>
      <c r="J152" s="17"/>
    </row>
    <row r="153" spans="1:10" s="48" customFormat="1" ht="20.100000000000001" customHeight="1" x14ac:dyDescent="0.25">
      <c r="A153" s="48" t="s">
        <v>223</v>
      </c>
      <c r="B153" s="35" t="s">
        <v>262</v>
      </c>
      <c r="C153" s="47">
        <v>800</v>
      </c>
      <c r="D153" s="47">
        <v>1300</v>
      </c>
      <c r="E153" s="25"/>
      <c r="F153" s="17">
        <f t="shared" si="1"/>
        <v>0</v>
      </c>
      <c r="G153" s="17"/>
      <c r="I153" s="17"/>
      <c r="J153" s="17"/>
    </row>
    <row r="154" spans="1:10" s="14" customFormat="1" ht="20.100000000000001" customHeight="1" x14ac:dyDescent="0.25">
      <c r="A154" s="16" t="s">
        <v>87</v>
      </c>
      <c r="B154" s="35" t="s">
        <v>94</v>
      </c>
      <c r="C154" s="29">
        <v>2070</v>
      </c>
      <c r="D154" s="29">
        <v>3310</v>
      </c>
      <c r="E154" s="25"/>
      <c r="F154" s="17">
        <f t="shared" si="1"/>
        <v>0</v>
      </c>
      <c r="G154" s="17"/>
      <c r="I154" s="17"/>
      <c r="J154" s="17"/>
    </row>
    <row r="155" spans="1:10" s="14" customFormat="1" ht="20.100000000000001" customHeight="1" x14ac:dyDescent="0.25">
      <c r="A155" s="14" t="s">
        <v>88</v>
      </c>
      <c r="B155" s="35" t="s">
        <v>95</v>
      </c>
      <c r="C155" s="29">
        <v>2070</v>
      </c>
      <c r="D155" s="29">
        <v>3310</v>
      </c>
      <c r="E155" s="25"/>
      <c r="F155" s="17">
        <f t="shared" si="1"/>
        <v>0</v>
      </c>
      <c r="G155" s="17"/>
      <c r="I155" s="17"/>
      <c r="J155" s="17"/>
    </row>
    <row r="156" spans="1:10" s="14" customFormat="1" ht="20.100000000000001" customHeight="1" x14ac:dyDescent="0.25">
      <c r="A156" s="14" t="s">
        <v>116</v>
      </c>
      <c r="B156" s="35" t="s">
        <v>115</v>
      </c>
      <c r="C156" s="29">
        <v>2070</v>
      </c>
      <c r="D156" s="29">
        <v>3310</v>
      </c>
      <c r="E156" s="25"/>
      <c r="F156" s="17">
        <f t="shared" si="1"/>
        <v>0</v>
      </c>
      <c r="G156" s="17"/>
      <c r="I156" s="17"/>
      <c r="J156" s="17"/>
    </row>
    <row r="157" spans="1:10" s="48" customFormat="1" ht="20.100000000000001" customHeight="1" x14ac:dyDescent="0.25">
      <c r="A157" s="48" t="s">
        <v>252</v>
      </c>
      <c r="B157" s="35" t="s">
        <v>293</v>
      </c>
      <c r="C157" s="47">
        <v>9330</v>
      </c>
      <c r="D157" s="47">
        <v>17500</v>
      </c>
      <c r="E157" s="25"/>
      <c r="F157" s="17">
        <f t="shared" si="1"/>
        <v>0</v>
      </c>
      <c r="G157" s="17"/>
      <c r="I157" s="17"/>
      <c r="J157" s="17"/>
    </row>
    <row r="158" spans="1:10" s="48" customFormat="1" ht="20.100000000000001" customHeight="1" x14ac:dyDescent="0.25">
      <c r="A158" s="3" t="s">
        <v>253</v>
      </c>
      <c r="B158" s="35" t="s">
        <v>290</v>
      </c>
      <c r="C158" s="47">
        <v>9330</v>
      </c>
      <c r="D158" s="47">
        <v>17500</v>
      </c>
      <c r="E158" s="25"/>
      <c r="F158" s="17">
        <f t="shared" si="1"/>
        <v>0</v>
      </c>
      <c r="G158" s="17"/>
      <c r="I158" s="17"/>
      <c r="J158" s="17"/>
    </row>
    <row r="159" spans="1:10" s="48" customFormat="1" ht="20.100000000000001" customHeight="1" x14ac:dyDescent="0.25">
      <c r="A159" s="3" t="s">
        <v>254</v>
      </c>
      <c r="B159" s="35" t="s">
        <v>291</v>
      </c>
      <c r="C159" s="47">
        <v>9330</v>
      </c>
      <c r="D159" s="47">
        <v>17500</v>
      </c>
      <c r="E159" s="25"/>
      <c r="F159" s="17">
        <f t="shared" si="1"/>
        <v>0</v>
      </c>
      <c r="G159" s="17"/>
      <c r="I159" s="17"/>
      <c r="J159" s="17"/>
    </row>
    <row r="160" spans="1:10" s="48" customFormat="1" ht="20.100000000000001" customHeight="1" x14ac:dyDescent="0.25">
      <c r="A160" s="3" t="s">
        <v>255</v>
      </c>
      <c r="B160" s="35" t="s">
        <v>292</v>
      </c>
      <c r="C160" s="47">
        <v>9330</v>
      </c>
      <c r="D160" s="47">
        <v>17500</v>
      </c>
      <c r="E160" s="25"/>
      <c r="F160" s="17">
        <f t="shared" si="1"/>
        <v>0</v>
      </c>
      <c r="G160" s="17"/>
      <c r="I160" s="17"/>
      <c r="J160" s="17"/>
    </row>
    <row r="161" spans="1:10" s="50" customFormat="1" ht="20.100000000000001" customHeight="1" x14ac:dyDescent="0.25">
      <c r="A161" s="49" t="s">
        <v>364</v>
      </c>
      <c r="B161" s="35" t="s">
        <v>365</v>
      </c>
      <c r="C161" s="54">
        <v>9330</v>
      </c>
      <c r="D161" s="54">
        <v>17500</v>
      </c>
      <c r="E161" s="53"/>
      <c r="F161" s="51"/>
      <c r="G161" s="51"/>
      <c r="I161" s="51"/>
      <c r="J161" s="51"/>
    </row>
    <row r="162" spans="1:10" s="48" customFormat="1" ht="20.100000000000001" customHeight="1" x14ac:dyDescent="0.25">
      <c r="A162" s="48" t="s">
        <v>147</v>
      </c>
      <c r="B162" s="35" t="s">
        <v>196</v>
      </c>
      <c r="C162" s="47">
        <v>9330</v>
      </c>
      <c r="D162" s="47">
        <v>17500</v>
      </c>
      <c r="E162" s="25"/>
      <c r="F162" s="17">
        <f t="shared" ref="F162:F164" si="2">E162*C162</f>
        <v>0</v>
      </c>
      <c r="G162" s="17"/>
      <c r="I162" s="17"/>
      <c r="J162" s="17"/>
    </row>
    <row r="163" spans="1:10" s="50" customFormat="1" ht="20.100000000000001" customHeight="1" x14ac:dyDescent="0.25">
      <c r="A163" s="50" t="s">
        <v>412</v>
      </c>
      <c r="B163" s="35" t="s">
        <v>414</v>
      </c>
      <c r="C163" s="54">
        <v>3400</v>
      </c>
      <c r="D163" s="54">
        <v>5780</v>
      </c>
      <c r="E163" s="53"/>
      <c r="F163" s="51">
        <f t="shared" si="2"/>
        <v>0</v>
      </c>
      <c r="G163" s="51"/>
      <c r="I163" s="51"/>
      <c r="J163" s="51"/>
    </row>
    <row r="164" spans="1:10" s="50" customFormat="1" ht="20.100000000000001" customHeight="1" x14ac:dyDescent="0.25">
      <c r="A164" s="50" t="s">
        <v>413</v>
      </c>
      <c r="B164" s="35" t="s">
        <v>415</v>
      </c>
      <c r="C164" s="54">
        <v>3400</v>
      </c>
      <c r="D164" s="54">
        <v>5780</v>
      </c>
      <c r="E164" s="53"/>
      <c r="F164" s="51">
        <f t="shared" si="2"/>
        <v>0</v>
      </c>
      <c r="G164" s="51"/>
      <c r="I164" s="51"/>
      <c r="J164" s="51"/>
    </row>
    <row r="165" spans="1:10" s="14" customFormat="1" ht="20.100000000000001" customHeight="1" x14ac:dyDescent="0.25">
      <c r="A165" s="14" t="s">
        <v>151</v>
      </c>
      <c r="B165" s="35" t="s">
        <v>195</v>
      </c>
      <c r="C165" s="29">
        <v>3910</v>
      </c>
      <c r="D165" s="29">
        <v>6260</v>
      </c>
      <c r="E165" s="25"/>
      <c r="F165" s="17">
        <f t="shared" si="1"/>
        <v>0</v>
      </c>
      <c r="G165" s="17"/>
      <c r="I165" s="17"/>
      <c r="J165" s="17"/>
    </row>
    <row r="166" spans="1:10" s="14" customFormat="1" ht="20.100000000000001" customHeight="1" x14ac:dyDescent="0.25">
      <c r="A166" s="14" t="s">
        <v>152</v>
      </c>
      <c r="B166" s="35" t="s">
        <v>194</v>
      </c>
      <c r="C166" s="29">
        <v>3910</v>
      </c>
      <c r="D166" s="29">
        <v>6260</v>
      </c>
      <c r="E166" s="25"/>
      <c r="F166" s="17">
        <f t="shared" si="1"/>
        <v>0</v>
      </c>
      <c r="G166" s="17"/>
      <c r="I166" s="17"/>
      <c r="J166" s="17"/>
    </row>
    <row r="167" spans="1:10" s="14" customFormat="1" ht="20.100000000000001" customHeight="1" x14ac:dyDescent="0.25">
      <c r="A167" s="14" t="s">
        <v>148</v>
      </c>
      <c r="B167" s="35" t="s">
        <v>193</v>
      </c>
      <c r="C167" s="29">
        <v>3910</v>
      </c>
      <c r="D167" s="29">
        <v>6260</v>
      </c>
      <c r="E167" s="25"/>
      <c r="F167" s="17">
        <f t="shared" si="1"/>
        <v>0</v>
      </c>
      <c r="G167" s="17"/>
      <c r="I167" s="17"/>
      <c r="J167" s="17"/>
    </row>
    <row r="168" spans="1:10" s="14" customFormat="1" ht="20.100000000000001" customHeight="1" x14ac:dyDescent="0.25">
      <c r="A168" s="14" t="s">
        <v>149</v>
      </c>
      <c r="B168" s="35" t="s">
        <v>377</v>
      </c>
      <c r="C168" s="29">
        <v>3910</v>
      </c>
      <c r="D168" s="29">
        <v>6260</v>
      </c>
      <c r="E168" s="25"/>
      <c r="F168" s="17">
        <f t="shared" si="1"/>
        <v>0</v>
      </c>
      <c r="G168" s="17"/>
      <c r="I168" s="17"/>
      <c r="J168" s="17"/>
    </row>
    <row r="169" spans="1:10" s="14" customFormat="1" ht="20.100000000000001" customHeight="1" x14ac:dyDescent="0.25">
      <c r="A169" s="14" t="s">
        <v>150</v>
      </c>
      <c r="B169" s="35" t="s">
        <v>192</v>
      </c>
      <c r="C169" s="29">
        <v>3910</v>
      </c>
      <c r="D169" s="29">
        <v>6260</v>
      </c>
      <c r="E169" s="25"/>
      <c r="F169" s="17">
        <f t="shared" si="1"/>
        <v>0</v>
      </c>
      <c r="G169" s="17"/>
      <c r="I169" s="17"/>
      <c r="J169" s="17"/>
    </row>
    <row r="170" spans="1:10" s="48" customFormat="1" ht="20.100000000000001" customHeight="1" x14ac:dyDescent="0.25">
      <c r="A170" s="48" t="s">
        <v>277</v>
      </c>
      <c r="B170" s="35" t="s">
        <v>376</v>
      </c>
      <c r="C170" s="47">
        <v>3910</v>
      </c>
      <c r="D170" s="47">
        <v>6260</v>
      </c>
      <c r="E170" s="25"/>
      <c r="F170" s="17">
        <f t="shared" si="1"/>
        <v>0</v>
      </c>
      <c r="G170" s="17"/>
      <c r="I170" s="17"/>
      <c r="J170" s="17"/>
    </row>
    <row r="171" spans="1:10" s="48" customFormat="1" ht="20.100000000000001" customHeight="1" x14ac:dyDescent="0.25">
      <c r="A171" s="48" t="s">
        <v>278</v>
      </c>
      <c r="B171" s="35" t="s">
        <v>273</v>
      </c>
      <c r="C171" s="47">
        <v>4700</v>
      </c>
      <c r="D171" s="47">
        <v>7050</v>
      </c>
      <c r="E171" s="25"/>
      <c r="F171" s="17">
        <f t="shared" si="1"/>
        <v>0</v>
      </c>
      <c r="G171" s="17"/>
      <c r="I171" s="17"/>
      <c r="J171" s="17"/>
    </row>
    <row r="172" spans="1:10" s="14" customFormat="1" ht="20.100000000000001" customHeight="1" x14ac:dyDescent="0.25">
      <c r="A172" s="16" t="s">
        <v>56</v>
      </c>
      <c r="B172" s="20" t="s">
        <v>57</v>
      </c>
      <c r="C172" s="29">
        <v>2500</v>
      </c>
      <c r="D172" s="34">
        <v>4000</v>
      </c>
      <c r="E172" s="25"/>
      <c r="F172" s="17">
        <f t="shared" si="1"/>
        <v>0</v>
      </c>
      <c r="G172" s="17"/>
      <c r="I172" s="17"/>
      <c r="J172" s="17"/>
    </row>
    <row r="173" spans="1:10" s="14" customFormat="1" ht="20.100000000000001" customHeight="1" x14ac:dyDescent="0.25">
      <c r="A173" s="14" t="s">
        <v>153</v>
      </c>
      <c r="B173" s="44" t="s">
        <v>191</v>
      </c>
      <c r="C173" s="29">
        <v>3910</v>
      </c>
      <c r="D173" s="29">
        <v>6260</v>
      </c>
      <c r="E173" s="25"/>
      <c r="F173" s="17">
        <f t="shared" ref="F173:F175" si="3">E173*C173</f>
        <v>0</v>
      </c>
      <c r="G173" s="17"/>
      <c r="I173" s="17"/>
      <c r="J173" s="17"/>
    </row>
    <row r="174" spans="1:10" s="14" customFormat="1" ht="20.100000000000001" customHeight="1" x14ac:dyDescent="0.25">
      <c r="A174" s="14" t="s">
        <v>154</v>
      </c>
      <c r="B174" s="44" t="s">
        <v>378</v>
      </c>
      <c r="C174" s="29">
        <v>3910</v>
      </c>
      <c r="D174" s="29">
        <v>6260</v>
      </c>
      <c r="E174" s="25"/>
      <c r="F174" s="17">
        <f t="shared" si="3"/>
        <v>0</v>
      </c>
      <c r="G174" s="17"/>
      <c r="I174" s="17"/>
      <c r="J174" s="17"/>
    </row>
    <row r="175" spans="1:10" s="48" customFormat="1" ht="20.100000000000001" customHeight="1" x14ac:dyDescent="0.25">
      <c r="A175" s="36" t="s">
        <v>274</v>
      </c>
      <c r="B175" s="44" t="s">
        <v>379</v>
      </c>
      <c r="C175" s="47">
        <v>4230</v>
      </c>
      <c r="D175" s="47">
        <v>6760</v>
      </c>
      <c r="E175" s="25"/>
      <c r="F175" s="17">
        <f t="shared" si="3"/>
        <v>0</v>
      </c>
      <c r="G175" s="17"/>
      <c r="I175" s="17"/>
      <c r="J175" s="17"/>
    </row>
    <row r="176" spans="1:10" s="14" customFormat="1" ht="20.100000000000001" customHeight="1" x14ac:dyDescent="0.25">
      <c r="A176" s="48" t="s">
        <v>151</v>
      </c>
      <c r="B176" s="44" t="s">
        <v>382</v>
      </c>
      <c r="C176" s="46">
        <v>4640</v>
      </c>
      <c r="D176" s="47">
        <v>7430</v>
      </c>
      <c r="E176" s="25"/>
      <c r="F176" s="17">
        <f t="shared" ref="F176:F232" si="4">E176*C176</f>
        <v>0</v>
      </c>
      <c r="G176" s="17"/>
      <c r="I176" s="17"/>
      <c r="J176" s="17"/>
    </row>
    <row r="177" spans="1:10" s="14" customFormat="1" ht="20.100000000000001" customHeight="1" x14ac:dyDescent="0.25">
      <c r="A177" s="48" t="s">
        <v>152</v>
      </c>
      <c r="B177" s="44" t="s">
        <v>383</v>
      </c>
      <c r="C177" s="46">
        <v>4640</v>
      </c>
      <c r="D177" s="47">
        <v>7430</v>
      </c>
      <c r="E177" s="25"/>
      <c r="F177" s="17">
        <f t="shared" si="4"/>
        <v>0</v>
      </c>
      <c r="G177" s="17"/>
      <c r="I177" s="17"/>
      <c r="J177" s="17"/>
    </row>
    <row r="178" spans="1:10" s="14" customFormat="1" ht="20.100000000000001" customHeight="1" x14ac:dyDescent="0.25">
      <c r="A178" s="48" t="s">
        <v>197</v>
      </c>
      <c r="B178" s="44" t="s">
        <v>384</v>
      </c>
      <c r="C178" s="46">
        <v>4640</v>
      </c>
      <c r="D178" s="47">
        <v>7430</v>
      </c>
      <c r="E178" s="25"/>
      <c r="F178" s="17">
        <f t="shared" si="4"/>
        <v>0</v>
      </c>
      <c r="G178" s="17"/>
      <c r="I178" s="17"/>
      <c r="J178" s="17"/>
    </row>
    <row r="179" spans="1:10" s="14" customFormat="1" ht="20.100000000000001" customHeight="1" x14ac:dyDescent="0.25">
      <c r="A179" s="48" t="s">
        <v>198</v>
      </c>
      <c r="B179" s="44" t="s">
        <v>385</v>
      </c>
      <c r="C179" s="46">
        <v>4640</v>
      </c>
      <c r="D179" s="47">
        <v>7430</v>
      </c>
      <c r="E179" s="25"/>
      <c r="F179" s="17">
        <f t="shared" si="4"/>
        <v>0</v>
      </c>
      <c r="G179" s="17"/>
      <c r="I179" s="17"/>
      <c r="J179" s="17"/>
    </row>
    <row r="180" spans="1:10" s="14" customFormat="1" ht="20.100000000000001" customHeight="1" x14ac:dyDescent="0.25">
      <c r="A180" s="48" t="s">
        <v>199</v>
      </c>
      <c r="B180" s="44" t="s">
        <v>386</v>
      </c>
      <c r="C180" s="46">
        <v>4640</v>
      </c>
      <c r="D180" s="47">
        <v>7430</v>
      </c>
      <c r="E180" s="25"/>
      <c r="F180" s="17">
        <f t="shared" si="4"/>
        <v>0</v>
      </c>
      <c r="G180" s="17"/>
      <c r="I180" s="17"/>
      <c r="J180" s="17"/>
    </row>
    <row r="181" spans="1:10" s="48" customFormat="1" ht="20.100000000000001" customHeight="1" x14ac:dyDescent="0.25">
      <c r="A181" s="48" t="s">
        <v>275</v>
      </c>
      <c r="B181" s="44" t="s">
        <v>387</v>
      </c>
      <c r="C181" s="47">
        <v>4640</v>
      </c>
      <c r="D181" s="47">
        <v>7430</v>
      </c>
      <c r="E181" s="25"/>
      <c r="F181" s="17">
        <f t="shared" si="4"/>
        <v>0</v>
      </c>
      <c r="G181" s="17"/>
      <c r="I181" s="17"/>
      <c r="J181" s="17"/>
    </row>
    <row r="182" spans="1:10" s="48" customFormat="1" ht="20.100000000000001" customHeight="1" x14ac:dyDescent="0.25">
      <c r="A182" s="48" t="s">
        <v>276</v>
      </c>
      <c r="B182" s="44" t="s">
        <v>388</v>
      </c>
      <c r="C182" s="47">
        <v>5140</v>
      </c>
      <c r="D182" s="47">
        <v>8220</v>
      </c>
      <c r="E182" s="25"/>
      <c r="F182" s="17">
        <f t="shared" si="4"/>
        <v>0</v>
      </c>
      <c r="G182" s="17"/>
      <c r="I182" s="17"/>
      <c r="J182" s="17"/>
    </row>
    <row r="183" spans="1:10" s="14" customFormat="1" ht="20.100000000000001" customHeight="1" x14ac:dyDescent="0.25">
      <c r="A183" s="16" t="s">
        <v>53</v>
      </c>
      <c r="B183" s="20" t="s">
        <v>58</v>
      </c>
      <c r="C183" s="29">
        <v>400</v>
      </c>
      <c r="D183" s="34">
        <v>640</v>
      </c>
      <c r="E183" s="25"/>
      <c r="F183" s="17">
        <f t="shared" si="4"/>
        <v>0</v>
      </c>
      <c r="G183" s="17"/>
      <c r="I183" s="17"/>
      <c r="J183" s="17"/>
    </row>
    <row r="184" spans="1:10" s="14" customFormat="1" ht="20.100000000000001" customHeight="1" x14ac:dyDescent="0.25">
      <c r="A184" s="16" t="s">
        <v>54</v>
      </c>
      <c r="B184" s="20" t="s">
        <v>59</v>
      </c>
      <c r="C184" s="29">
        <v>400</v>
      </c>
      <c r="D184" s="34">
        <v>640</v>
      </c>
      <c r="E184" s="25"/>
      <c r="F184" s="17">
        <f t="shared" si="4"/>
        <v>0</v>
      </c>
      <c r="G184" s="17"/>
      <c r="I184" s="17"/>
      <c r="J184" s="17"/>
    </row>
    <row r="185" spans="1:10" s="14" customFormat="1" ht="20.100000000000001" customHeight="1" x14ac:dyDescent="0.25">
      <c r="A185" s="14" t="s">
        <v>97</v>
      </c>
      <c r="B185" s="20" t="s">
        <v>389</v>
      </c>
      <c r="C185" s="29">
        <v>400</v>
      </c>
      <c r="D185" s="34">
        <v>640</v>
      </c>
      <c r="E185" s="25"/>
      <c r="F185" s="17">
        <f t="shared" si="4"/>
        <v>0</v>
      </c>
      <c r="G185" s="17"/>
      <c r="I185" s="17"/>
      <c r="J185" s="17"/>
    </row>
    <row r="186" spans="1:10" s="14" customFormat="1" ht="20.100000000000001" customHeight="1" x14ac:dyDescent="0.25">
      <c r="A186" s="16" t="s">
        <v>55</v>
      </c>
      <c r="B186" s="20" t="s">
        <v>390</v>
      </c>
      <c r="C186" s="29">
        <v>400</v>
      </c>
      <c r="D186" s="34">
        <v>640</v>
      </c>
      <c r="E186" s="25"/>
      <c r="F186" s="17">
        <f t="shared" si="4"/>
        <v>0</v>
      </c>
      <c r="G186" s="17"/>
      <c r="I186" s="17"/>
      <c r="J186" s="17"/>
    </row>
    <row r="187" spans="1:10" s="50" customFormat="1" ht="20.100000000000001" customHeight="1" x14ac:dyDescent="0.25">
      <c r="A187" t="s">
        <v>304</v>
      </c>
      <c r="B187" s="52" t="s">
        <v>307</v>
      </c>
      <c r="C187" s="54">
        <v>400</v>
      </c>
      <c r="D187" s="34">
        <v>640</v>
      </c>
      <c r="E187" s="53"/>
      <c r="F187" s="51">
        <f t="shared" si="4"/>
        <v>0</v>
      </c>
      <c r="G187" s="51"/>
      <c r="I187" s="51"/>
      <c r="J187" s="51"/>
    </row>
    <row r="188" spans="1:10" s="50" customFormat="1" ht="20.100000000000001" customHeight="1" x14ac:dyDescent="0.25">
      <c r="A188" t="s">
        <v>305</v>
      </c>
      <c r="B188" s="52" t="s">
        <v>366</v>
      </c>
      <c r="C188" s="54">
        <v>400</v>
      </c>
      <c r="D188" s="34">
        <v>640</v>
      </c>
      <c r="E188" s="53"/>
      <c r="F188" s="51">
        <f t="shared" si="4"/>
        <v>0</v>
      </c>
      <c r="G188" s="51"/>
      <c r="I188" s="51"/>
      <c r="J188" s="51"/>
    </row>
    <row r="189" spans="1:10" s="14" customFormat="1" ht="20.100000000000001" customHeight="1" x14ac:dyDescent="0.25">
      <c r="A189" s="16"/>
      <c r="B189" s="45" t="s">
        <v>162</v>
      </c>
      <c r="C189" s="29"/>
      <c r="D189" s="34"/>
      <c r="E189" s="25"/>
      <c r="F189" s="17"/>
      <c r="G189" s="17"/>
      <c r="I189" s="17"/>
      <c r="J189" s="17"/>
    </row>
    <row r="190" spans="1:10" s="48" customFormat="1" ht="20.100000000000001" customHeight="1" x14ac:dyDescent="0.25">
      <c r="A190" s="16" t="s">
        <v>221</v>
      </c>
      <c r="B190" s="20" t="s">
        <v>368</v>
      </c>
      <c r="C190" s="47">
        <v>2200</v>
      </c>
      <c r="D190" s="34">
        <v>3540</v>
      </c>
      <c r="E190" s="25"/>
      <c r="F190" s="17">
        <f t="shared" si="4"/>
        <v>0</v>
      </c>
      <c r="G190" s="17"/>
      <c r="I190" s="17"/>
      <c r="J190" s="17"/>
    </row>
    <row r="191" spans="1:10" s="48" customFormat="1" ht="20.100000000000001" customHeight="1" x14ac:dyDescent="0.25">
      <c r="A191" s="16" t="s">
        <v>222</v>
      </c>
      <c r="B191" s="20" t="s">
        <v>367</v>
      </c>
      <c r="C191" s="54">
        <v>2200</v>
      </c>
      <c r="D191" s="34">
        <v>3540</v>
      </c>
      <c r="E191" s="25"/>
      <c r="F191" s="17">
        <f t="shared" si="4"/>
        <v>0</v>
      </c>
      <c r="G191" s="17"/>
      <c r="I191" s="17"/>
      <c r="J191" s="17"/>
    </row>
    <row r="192" spans="1:10" s="48" customFormat="1" ht="20.100000000000001" customHeight="1" x14ac:dyDescent="0.25">
      <c r="A192" s="16" t="s">
        <v>169</v>
      </c>
      <c r="B192" s="20" t="s">
        <v>189</v>
      </c>
      <c r="C192" s="54">
        <v>2200</v>
      </c>
      <c r="D192" s="34">
        <v>3540</v>
      </c>
      <c r="E192" s="25"/>
      <c r="F192" s="17">
        <f t="shared" si="4"/>
        <v>0</v>
      </c>
      <c r="G192" s="17"/>
      <c r="I192" s="17"/>
      <c r="J192" s="17"/>
    </row>
    <row r="193" spans="1:10" s="14" customFormat="1" ht="20.100000000000001" customHeight="1" x14ac:dyDescent="0.25">
      <c r="A193" s="16" t="s">
        <v>163</v>
      </c>
      <c r="B193" s="20" t="s">
        <v>190</v>
      </c>
      <c r="C193" s="54">
        <v>2200</v>
      </c>
      <c r="D193" s="34">
        <v>3540</v>
      </c>
      <c r="E193" s="25"/>
      <c r="F193" s="17">
        <f t="shared" si="4"/>
        <v>0</v>
      </c>
      <c r="G193" s="17"/>
      <c r="I193" s="17"/>
      <c r="J193" s="17"/>
    </row>
    <row r="194" spans="1:10" s="14" customFormat="1" ht="20.100000000000001" customHeight="1" x14ac:dyDescent="0.25">
      <c r="A194" s="16" t="s">
        <v>164</v>
      </c>
      <c r="B194" s="20" t="s">
        <v>393</v>
      </c>
      <c r="C194" s="54">
        <v>2200</v>
      </c>
      <c r="D194" s="34">
        <v>3540</v>
      </c>
      <c r="E194" s="25"/>
      <c r="F194" s="17">
        <f t="shared" si="4"/>
        <v>0</v>
      </c>
      <c r="G194" s="17"/>
      <c r="I194" s="17"/>
      <c r="J194" s="17"/>
    </row>
    <row r="195" spans="1:10" s="14" customFormat="1" ht="20.100000000000001" customHeight="1" x14ac:dyDescent="0.25">
      <c r="A195" s="16" t="s">
        <v>165</v>
      </c>
      <c r="B195" s="20" t="s">
        <v>181</v>
      </c>
      <c r="C195" s="54">
        <v>2200</v>
      </c>
      <c r="D195" s="34">
        <v>3540</v>
      </c>
      <c r="E195" s="25"/>
      <c r="F195" s="17">
        <f t="shared" si="4"/>
        <v>0</v>
      </c>
      <c r="G195" s="17"/>
      <c r="I195" s="17"/>
      <c r="J195" s="17"/>
    </row>
    <row r="196" spans="1:10" s="14" customFormat="1" ht="20.100000000000001" customHeight="1" x14ac:dyDescent="0.25">
      <c r="A196" s="16" t="s">
        <v>166</v>
      </c>
      <c r="B196" s="20" t="s">
        <v>394</v>
      </c>
      <c r="C196" s="54">
        <v>2200</v>
      </c>
      <c r="D196" s="34">
        <v>3540</v>
      </c>
      <c r="E196" s="25"/>
      <c r="F196" s="17">
        <f t="shared" si="4"/>
        <v>0</v>
      </c>
      <c r="G196" s="17"/>
      <c r="I196" s="17"/>
      <c r="J196" s="17"/>
    </row>
    <row r="197" spans="1:10" s="14" customFormat="1" ht="20.100000000000001" customHeight="1" x14ac:dyDescent="0.25">
      <c r="A197" t="s">
        <v>167</v>
      </c>
      <c r="B197" s="20" t="s">
        <v>182</v>
      </c>
      <c r="C197" s="54">
        <v>2200</v>
      </c>
      <c r="D197" s="34">
        <v>3540</v>
      </c>
      <c r="E197" s="25"/>
      <c r="F197" s="17">
        <f t="shared" si="4"/>
        <v>0</v>
      </c>
      <c r="G197" s="17"/>
      <c r="I197" s="17"/>
      <c r="J197" s="17"/>
    </row>
    <row r="198" spans="1:10" s="14" customFormat="1" ht="20.100000000000001" customHeight="1" x14ac:dyDescent="0.25">
      <c r="A198" s="16" t="s">
        <v>168</v>
      </c>
      <c r="B198" s="20" t="s">
        <v>183</v>
      </c>
      <c r="C198" s="54">
        <v>2200</v>
      </c>
      <c r="D198" s="34">
        <v>3540</v>
      </c>
      <c r="E198" s="25"/>
      <c r="F198" s="17">
        <f t="shared" si="4"/>
        <v>0</v>
      </c>
      <c r="G198" s="17"/>
      <c r="I198" s="17"/>
      <c r="J198" s="17"/>
    </row>
    <row r="199" spans="1:10" s="14" customFormat="1" ht="20.100000000000001" customHeight="1" x14ac:dyDescent="0.25">
      <c r="A199"/>
      <c r="B199" s="13" t="s">
        <v>49</v>
      </c>
      <c r="C199" s="29"/>
      <c r="D199" s="34"/>
      <c r="E199" s="25"/>
      <c r="F199" s="17"/>
      <c r="G199" s="17"/>
      <c r="I199" s="17"/>
      <c r="J199" s="17"/>
    </row>
    <row r="200" spans="1:10" s="14" customFormat="1" ht="20.100000000000001" customHeight="1" x14ac:dyDescent="0.25">
      <c r="A200" s="16" t="s">
        <v>72</v>
      </c>
      <c r="B200" s="20" t="s">
        <v>96</v>
      </c>
      <c r="C200" s="29">
        <v>2670</v>
      </c>
      <c r="D200" s="34">
        <v>4300</v>
      </c>
      <c r="E200" s="25"/>
      <c r="F200" s="17">
        <f t="shared" si="4"/>
        <v>0</v>
      </c>
      <c r="G200" s="17"/>
      <c r="I200" s="17"/>
      <c r="J200" s="17"/>
    </row>
    <row r="201" spans="1:10" s="48" customFormat="1" ht="20.100000000000001" customHeight="1" x14ac:dyDescent="0.25">
      <c r="A201" s="48" t="s">
        <v>201</v>
      </c>
      <c r="B201" s="20" t="s">
        <v>242</v>
      </c>
      <c r="C201" s="47">
        <v>2290</v>
      </c>
      <c r="D201" s="34">
        <v>3670</v>
      </c>
      <c r="E201" s="25"/>
      <c r="F201" s="17">
        <f t="shared" si="4"/>
        <v>0</v>
      </c>
      <c r="G201" s="17"/>
      <c r="I201" s="17"/>
      <c r="J201" s="17"/>
    </row>
    <row r="202" spans="1:10" s="48" customFormat="1" ht="20.100000000000001" customHeight="1" x14ac:dyDescent="0.25">
      <c r="A202" t="s">
        <v>202</v>
      </c>
      <c r="B202" s="20" t="s">
        <v>243</v>
      </c>
      <c r="C202" s="47">
        <v>2290</v>
      </c>
      <c r="D202" s="34">
        <v>3670</v>
      </c>
      <c r="E202" s="25"/>
      <c r="F202" s="17">
        <f t="shared" si="4"/>
        <v>0</v>
      </c>
      <c r="G202" s="17"/>
      <c r="I202" s="17"/>
      <c r="J202" s="17"/>
    </row>
    <row r="203" spans="1:10" s="48" customFormat="1" ht="20.100000000000001" customHeight="1" x14ac:dyDescent="0.25">
      <c r="A203" t="s">
        <v>203</v>
      </c>
      <c r="B203" s="20" t="s">
        <v>244</v>
      </c>
      <c r="C203" s="47">
        <v>2250</v>
      </c>
      <c r="D203" s="34">
        <v>3600</v>
      </c>
      <c r="E203" s="25"/>
      <c r="F203" s="17">
        <f t="shared" si="4"/>
        <v>0</v>
      </c>
      <c r="G203" s="17"/>
      <c r="I203" s="17"/>
      <c r="J203" s="17"/>
    </row>
    <row r="204" spans="1:10" s="50" customFormat="1" ht="20.100000000000001" customHeight="1" x14ac:dyDescent="0.25">
      <c r="A204" s="49"/>
      <c r="B204" s="13" t="s">
        <v>315</v>
      </c>
      <c r="C204" s="54"/>
      <c r="D204" s="34"/>
      <c r="E204" s="53"/>
      <c r="F204" s="51"/>
      <c r="G204" s="51"/>
      <c r="I204" s="51"/>
      <c r="J204" s="51"/>
    </row>
    <row r="205" spans="1:10" s="50" customFormat="1" ht="20.100000000000001" customHeight="1" x14ac:dyDescent="0.25">
      <c r="A205" s="49" t="s">
        <v>319</v>
      </c>
      <c r="B205" s="52" t="s">
        <v>316</v>
      </c>
      <c r="C205" s="54">
        <v>1550</v>
      </c>
      <c r="D205" s="34">
        <v>2600</v>
      </c>
      <c r="E205" s="53"/>
      <c r="F205" s="51">
        <f t="shared" si="4"/>
        <v>0</v>
      </c>
      <c r="G205" s="51"/>
      <c r="I205" s="51"/>
      <c r="J205" s="51"/>
    </row>
    <row r="206" spans="1:10" s="50" customFormat="1" ht="20.100000000000001" customHeight="1" x14ac:dyDescent="0.25">
      <c r="A206" t="s">
        <v>320</v>
      </c>
      <c r="B206" s="52" t="s">
        <v>317</v>
      </c>
      <c r="C206" s="54">
        <v>1550</v>
      </c>
      <c r="D206" s="34">
        <v>2600</v>
      </c>
      <c r="E206" s="53"/>
      <c r="F206" s="51">
        <f t="shared" si="4"/>
        <v>0</v>
      </c>
      <c r="G206" s="51"/>
      <c r="I206" s="51"/>
      <c r="J206" s="51"/>
    </row>
    <row r="207" spans="1:10" s="50" customFormat="1" ht="20.100000000000001" customHeight="1" x14ac:dyDescent="0.25">
      <c r="A207" t="s">
        <v>321</v>
      </c>
      <c r="B207" s="52" t="s">
        <v>403</v>
      </c>
      <c r="C207" s="54">
        <v>1550</v>
      </c>
      <c r="D207" s="34">
        <v>2600</v>
      </c>
      <c r="E207" s="53"/>
      <c r="F207" s="51">
        <f t="shared" si="4"/>
        <v>0</v>
      </c>
      <c r="G207" s="51"/>
      <c r="I207" s="51"/>
      <c r="J207" s="51"/>
    </row>
    <row r="208" spans="1:10" s="50" customFormat="1" ht="20.100000000000001" customHeight="1" x14ac:dyDescent="0.25">
      <c r="A208" t="s">
        <v>322</v>
      </c>
      <c r="B208" s="52" t="s">
        <v>318</v>
      </c>
      <c r="C208" s="54">
        <v>1550</v>
      </c>
      <c r="D208" s="34">
        <v>2600</v>
      </c>
      <c r="E208" s="53"/>
      <c r="F208" s="51">
        <f t="shared" si="4"/>
        <v>0</v>
      </c>
      <c r="G208" s="51"/>
      <c r="I208" s="51"/>
      <c r="J208" s="51"/>
    </row>
    <row r="209" spans="1:10" s="14" customFormat="1" ht="20.100000000000001" customHeight="1" x14ac:dyDescent="0.25">
      <c r="A209" s="16"/>
      <c r="B209" s="13" t="s">
        <v>120</v>
      </c>
      <c r="C209" s="29"/>
      <c r="D209" s="34"/>
      <c r="E209" s="25"/>
      <c r="F209" s="17"/>
      <c r="G209" s="17"/>
      <c r="I209" s="17"/>
      <c r="J209" s="17"/>
    </row>
    <row r="210" spans="1:10" ht="18" x14ac:dyDescent="0.25">
      <c r="A210" s="16" t="s">
        <v>294</v>
      </c>
      <c r="B210" s="20" t="s">
        <v>410</v>
      </c>
      <c r="C210" s="4">
        <v>4500</v>
      </c>
      <c r="D210" s="34">
        <v>7200</v>
      </c>
      <c r="E210" s="25"/>
    </row>
    <row r="211" spans="1:10" s="14" customFormat="1" ht="20.100000000000001" customHeight="1" x14ac:dyDescent="0.25">
      <c r="A211" s="16" t="s">
        <v>51</v>
      </c>
      <c r="B211" s="20" t="s">
        <v>50</v>
      </c>
      <c r="C211" s="29">
        <v>5600</v>
      </c>
      <c r="D211" s="34">
        <v>8960</v>
      </c>
      <c r="E211" s="25"/>
      <c r="F211" s="17">
        <f>E211*C211</f>
        <v>0</v>
      </c>
      <c r="G211" s="17"/>
      <c r="I211" s="17"/>
      <c r="J211" s="17"/>
    </row>
    <row r="212" spans="1:10" s="48" customFormat="1" ht="20.100000000000001" customHeight="1" x14ac:dyDescent="0.25">
      <c r="A212" t="s">
        <v>263</v>
      </c>
      <c r="B212" s="20" t="s">
        <v>411</v>
      </c>
      <c r="C212" s="47">
        <v>5600</v>
      </c>
      <c r="D212" s="34">
        <v>8960</v>
      </c>
      <c r="E212" s="25"/>
      <c r="F212" s="17">
        <f t="shared" si="4"/>
        <v>0</v>
      </c>
      <c r="G212" s="17"/>
      <c r="I212" s="17"/>
      <c r="J212" s="17"/>
    </row>
    <row r="213" spans="1:10" s="48" customFormat="1" ht="20.100000000000001" customHeight="1" x14ac:dyDescent="0.25">
      <c r="A213" t="s">
        <v>264</v>
      </c>
      <c r="B213" s="20" t="s">
        <v>265</v>
      </c>
      <c r="C213" s="47">
        <v>5600</v>
      </c>
      <c r="D213" s="34">
        <v>8960</v>
      </c>
      <c r="E213" s="25"/>
      <c r="F213" s="17">
        <f t="shared" si="4"/>
        <v>0</v>
      </c>
      <c r="G213" s="17"/>
      <c r="I213" s="17"/>
      <c r="J213" s="17"/>
    </row>
    <row r="214" spans="1:10" s="48" customFormat="1" ht="20.100000000000001" customHeight="1" x14ac:dyDescent="0.25">
      <c r="A214" s="3" t="s">
        <v>267</v>
      </c>
      <c r="B214" s="20" t="s">
        <v>266</v>
      </c>
      <c r="C214" s="47">
        <v>5600</v>
      </c>
      <c r="D214" s="34">
        <v>8960</v>
      </c>
      <c r="E214" s="25"/>
      <c r="F214" s="17">
        <f t="shared" si="4"/>
        <v>0</v>
      </c>
      <c r="G214" s="17"/>
      <c r="I214" s="17"/>
      <c r="J214" s="17"/>
    </row>
    <row r="215" spans="1:10" s="14" customFormat="1" ht="20.100000000000001" customHeight="1" x14ac:dyDescent="0.25">
      <c r="A215" s="43">
        <v>1311</v>
      </c>
      <c r="B215" s="20" t="s">
        <v>121</v>
      </c>
      <c r="C215" s="29">
        <v>30</v>
      </c>
      <c r="D215" s="34">
        <v>48</v>
      </c>
      <c r="E215" s="25"/>
      <c r="F215" s="17">
        <f t="shared" si="4"/>
        <v>0</v>
      </c>
      <c r="G215" s="17"/>
      <c r="I215" s="17"/>
      <c r="J215" s="17"/>
    </row>
    <row r="216" spans="1:10" s="14" customFormat="1" ht="20.100000000000001" customHeight="1" x14ac:dyDescent="0.25">
      <c r="A216" s="43">
        <v>1312</v>
      </c>
      <c r="B216" s="20" t="s">
        <v>122</v>
      </c>
      <c r="C216" s="29">
        <v>30</v>
      </c>
      <c r="D216" s="34">
        <v>48</v>
      </c>
      <c r="E216" s="25"/>
      <c r="F216" s="17">
        <f t="shared" si="4"/>
        <v>0</v>
      </c>
      <c r="G216" s="17"/>
      <c r="I216" s="17"/>
      <c r="J216" s="17"/>
    </row>
    <row r="217" spans="1:10" s="14" customFormat="1" ht="20.100000000000001" customHeight="1" x14ac:dyDescent="0.25">
      <c r="A217" s="43">
        <v>1313</v>
      </c>
      <c r="B217" s="20" t="s">
        <v>123</v>
      </c>
      <c r="C217" s="29">
        <v>30</v>
      </c>
      <c r="D217" s="34">
        <v>48</v>
      </c>
      <c r="E217" s="25"/>
      <c r="F217" s="17">
        <f t="shared" si="4"/>
        <v>0</v>
      </c>
      <c r="G217" s="17"/>
      <c r="I217" s="17"/>
      <c r="J217" s="17"/>
    </row>
    <row r="218" spans="1:10" s="14" customFormat="1" ht="20.100000000000001" customHeight="1" x14ac:dyDescent="0.25">
      <c r="A218" s="43">
        <v>1314</v>
      </c>
      <c r="B218" s="20" t="s">
        <v>124</v>
      </c>
      <c r="C218" s="29">
        <v>30</v>
      </c>
      <c r="D218" s="34">
        <v>48</v>
      </c>
      <c r="E218" s="25"/>
      <c r="F218" s="17">
        <f t="shared" si="4"/>
        <v>0</v>
      </c>
      <c r="G218" s="17"/>
      <c r="I218" s="17"/>
      <c r="J218" s="17"/>
    </row>
    <row r="219" spans="1:10" s="14" customFormat="1" ht="20.100000000000001" customHeight="1" x14ac:dyDescent="0.25">
      <c r="A219" s="43">
        <v>1315</v>
      </c>
      <c r="B219" s="20" t="s">
        <v>125</v>
      </c>
      <c r="C219" s="29">
        <v>30</v>
      </c>
      <c r="D219" s="34">
        <v>48</v>
      </c>
      <c r="E219" s="25"/>
      <c r="F219" s="17">
        <f t="shared" si="4"/>
        <v>0</v>
      </c>
      <c r="G219" s="17"/>
      <c r="I219" s="17"/>
      <c r="J219" s="17"/>
    </row>
    <row r="220" spans="1:10" s="14" customFormat="1" ht="20.100000000000001" customHeight="1" x14ac:dyDescent="0.25">
      <c r="A220" s="43">
        <v>1316</v>
      </c>
      <c r="B220" s="20" t="s">
        <v>126</v>
      </c>
      <c r="C220" s="29">
        <v>30</v>
      </c>
      <c r="D220" s="34">
        <v>48</v>
      </c>
      <c r="E220" s="25"/>
      <c r="F220" s="17">
        <f t="shared" si="4"/>
        <v>0</v>
      </c>
      <c r="G220" s="17"/>
      <c r="I220" s="17"/>
      <c r="J220" s="17"/>
    </row>
    <row r="221" spans="1:10" s="14" customFormat="1" ht="20.100000000000001" customHeight="1" x14ac:dyDescent="0.25">
      <c r="A221" s="43">
        <v>1411</v>
      </c>
      <c r="B221" s="20" t="s">
        <v>127</v>
      </c>
      <c r="C221" s="29">
        <v>38</v>
      </c>
      <c r="D221" s="34">
        <v>60</v>
      </c>
      <c r="E221" s="25"/>
      <c r="F221" s="17">
        <f t="shared" si="4"/>
        <v>0</v>
      </c>
      <c r="G221" s="17"/>
      <c r="I221" s="17"/>
      <c r="J221" s="17"/>
    </row>
    <row r="222" spans="1:10" s="14" customFormat="1" ht="20.100000000000001" customHeight="1" x14ac:dyDescent="0.25">
      <c r="A222" s="43">
        <v>1412</v>
      </c>
      <c r="B222" s="20" t="s">
        <v>128</v>
      </c>
      <c r="C222" s="29">
        <v>38</v>
      </c>
      <c r="D222" s="34">
        <v>60</v>
      </c>
      <c r="E222" s="25"/>
      <c r="F222" s="17">
        <f t="shared" si="4"/>
        <v>0</v>
      </c>
      <c r="G222" s="17"/>
      <c r="I222" s="17"/>
      <c r="J222" s="17"/>
    </row>
    <row r="223" spans="1:10" s="14" customFormat="1" ht="20.100000000000001" customHeight="1" x14ac:dyDescent="0.25">
      <c r="A223" s="43">
        <v>1413</v>
      </c>
      <c r="B223" s="20" t="s">
        <v>129</v>
      </c>
      <c r="C223" s="29">
        <v>38</v>
      </c>
      <c r="D223" s="34">
        <v>60</v>
      </c>
      <c r="E223" s="25"/>
      <c r="F223" s="17">
        <f t="shared" si="4"/>
        <v>0</v>
      </c>
      <c r="G223" s="17"/>
      <c r="I223" s="17"/>
      <c r="J223" s="17"/>
    </row>
    <row r="224" spans="1:10" s="14" customFormat="1" ht="20.100000000000001" customHeight="1" x14ac:dyDescent="0.25">
      <c r="A224" s="43">
        <v>1414</v>
      </c>
      <c r="B224" s="20" t="s">
        <v>130</v>
      </c>
      <c r="C224" s="29">
        <v>38</v>
      </c>
      <c r="D224" s="34">
        <v>60</v>
      </c>
      <c r="E224" s="25"/>
      <c r="F224" s="17">
        <f t="shared" si="4"/>
        <v>0</v>
      </c>
      <c r="G224" s="17"/>
      <c r="I224" s="17"/>
      <c r="J224" s="17"/>
    </row>
    <row r="225" spans="1:10" s="14" customFormat="1" ht="20.100000000000001" customHeight="1" x14ac:dyDescent="0.25">
      <c r="A225" s="43">
        <v>1415</v>
      </c>
      <c r="B225" s="20" t="s">
        <v>131</v>
      </c>
      <c r="C225" s="29">
        <v>38</v>
      </c>
      <c r="D225" s="34">
        <v>60</v>
      </c>
      <c r="E225" s="25"/>
      <c r="F225" s="17">
        <f t="shared" si="4"/>
        <v>0</v>
      </c>
      <c r="G225" s="17"/>
      <c r="I225" s="17"/>
      <c r="J225" s="17"/>
    </row>
    <row r="226" spans="1:10" s="14" customFormat="1" ht="20.100000000000001" customHeight="1" x14ac:dyDescent="0.25">
      <c r="A226" s="43">
        <v>1416</v>
      </c>
      <c r="B226" s="20" t="s">
        <v>132</v>
      </c>
      <c r="C226" s="29">
        <v>38</v>
      </c>
      <c r="D226" s="34">
        <v>60</v>
      </c>
      <c r="E226" s="25"/>
      <c r="F226" s="17">
        <f t="shared" si="4"/>
        <v>0</v>
      </c>
      <c r="G226" s="17"/>
      <c r="I226" s="17"/>
      <c r="J226" s="17"/>
    </row>
    <row r="227" spans="1:10" s="14" customFormat="1" ht="20.100000000000001" customHeight="1" x14ac:dyDescent="0.25">
      <c r="A227" s="43">
        <v>1511</v>
      </c>
      <c r="B227" s="20" t="s">
        <v>133</v>
      </c>
      <c r="C227" s="29">
        <v>78</v>
      </c>
      <c r="D227" s="34">
        <v>125</v>
      </c>
      <c r="E227" s="25"/>
      <c r="F227" s="17">
        <f t="shared" si="4"/>
        <v>0</v>
      </c>
      <c r="G227" s="17"/>
      <c r="I227" s="17"/>
      <c r="J227" s="17"/>
    </row>
    <row r="228" spans="1:10" s="14" customFormat="1" ht="20.100000000000001" customHeight="1" x14ac:dyDescent="0.25">
      <c r="A228" s="43">
        <v>1512</v>
      </c>
      <c r="B228" s="20" t="s">
        <v>134</v>
      </c>
      <c r="C228" s="29">
        <v>78</v>
      </c>
      <c r="D228" s="34">
        <v>125</v>
      </c>
      <c r="E228" s="25"/>
      <c r="F228" s="17">
        <f t="shared" si="4"/>
        <v>0</v>
      </c>
      <c r="G228" s="17"/>
      <c r="I228" s="17"/>
      <c r="J228" s="17"/>
    </row>
    <row r="229" spans="1:10" s="14" customFormat="1" ht="20.100000000000001" customHeight="1" x14ac:dyDescent="0.25">
      <c r="A229" s="43">
        <v>1513</v>
      </c>
      <c r="B229" s="20" t="s">
        <v>135</v>
      </c>
      <c r="C229" s="29">
        <v>78</v>
      </c>
      <c r="D229" s="34">
        <v>125</v>
      </c>
      <c r="E229" s="25"/>
      <c r="F229" s="17">
        <f t="shared" si="4"/>
        <v>0</v>
      </c>
      <c r="G229" s="17"/>
      <c r="I229" s="17"/>
      <c r="J229" s="17"/>
    </row>
    <row r="230" spans="1:10" s="14" customFormat="1" ht="20.100000000000001" customHeight="1" x14ac:dyDescent="0.25">
      <c r="A230" s="43">
        <v>1514</v>
      </c>
      <c r="B230" s="20" t="s">
        <v>136</v>
      </c>
      <c r="C230" s="29">
        <v>78</v>
      </c>
      <c r="D230" s="34">
        <v>125</v>
      </c>
      <c r="E230" s="25"/>
      <c r="F230" s="17">
        <f t="shared" si="4"/>
        <v>0</v>
      </c>
      <c r="G230" s="17"/>
      <c r="I230" s="17"/>
      <c r="J230" s="17"/>
    </row>
    <row r="231" spans="1:10" s="14" customFormat="1" ht="20.100000000000001" customHeight="1" x14ac:dyDescent="0.25">
      <c r="A231" s="43">
        <v>1515</v>
      </c>
      <c r="B231" s="20" t="s">
        <v>137</v>
      </c>
      <c r="C231" s="29">
        <v>78</v>
      </c>
      <c r="D231" s="34">
        <v>125</v>
      </c>
      <c r="E231" s="25"/>
      <c r="F231" s="17">
        <f t="shared" si="4"/>
        <v>0</v>
      </c>
      <c r="G231" s="17"/>
      <c r="I231" s="17"/>
      <c r="J231" s="17"/>
    </row>
    <row r="232" spans="1:10" s="14" customFormat="1" ht="20.100000000000001" customHeight="1" x14ac:dyDescent="0.25">
      <c r="A232" s="43">
        <v>1516</v>
      </c>
      <c r="B232" s="20" t="s">
        <v>138</v>
      </c>
      <c r="C232" s="29">
        <v>78</v>
      </c>
      <c r="D232" s="34">
        <v>125</v>
      </c>
      <c r="E232" s="25"/>
      <c r="F232" s="17">
        <f t="shared" si="4"/>
        <v>0</v>
      </c>
      <c r="G232" s="17"/>
      <c r="I232" s="17"/>
      <c r="J232" s="17"/>
    </row>
    <row r="233" spans="1:10" s="48" customFormat="1" ht="20.100000000000001" customHeight="1" x14ac:dyDescent="0.25">
      <c r="A233" s="43"/>
      <c r="B233" s="10" t="s">
        <v>14</v>
      </c>
      <c r="C233" s="6"/>
      <c r="D233" s="39" t="s">
        <v>13</v>
      </c>
      <c r="E233" s="38">
        <f>SUM(F4:F232)</f>
        <v>0</v>
      </c>
      <c r="F233" s="17"/>
      <c r="G233" s="17"/>
      <c r="I233" s="17"/>
      <c r="J233" s="17"/>
    </row>
    <row r="234" spans="1:10" s="48" customFormat="1" ht="20.100000000000001" customHeight="1" x14ac:dyDescent="0.25">
      <c r="A234" s="43"/>
      <c r="B234" s="10" t="s">
        <v>10</v>
      </c>
      <c r="C234" s="23"/>
      <c r="D234" s="9"/>
      <c r="E234" s="9"/>
      <c r="F234" s="17"/>
      <c r="G234" s="17"/>
      <c r="I234" s="17"/>
      <c r="J234" s="17"/>
    </row>
    <row r="235" spans="1:10" s="48" customFormat="1" ht="20.100000000000001" customHeight="1" x14ac:dyDescent="0.25">
      <c r="A235" s="43"/>
      <c r="B235" s="12" t="s">
        <v>15</v>
      </c>
      <c r="C235" s="6"/>
      <c r="D235"/>
      <c r="E235"/>
      <c r="F235" s="17"/>
      <c r="G235" s="17"/>
      <c r="I235" s="17"/>
      <c r="J235" s="17"/>
    </row>
    <row r="236" spans="1:10" s="48" customFormat="1" ht="20.100000000000001" customHeight="1" x14ac:dyDescent="0.25">
      <c r="A236" s="43"/>
      <c r="B236"/>
      <c r="C236" s="6"/>
      <c r="D236"/>
      <c r="E236"/>
      <c r="F236" s="18"/>
      <c r="G236" s="3"/>
      <c r="I236" s="17"/>
      <c r="J236" s="17"/>
    </row>
    <row r="237" spans="1:10" s="48" customFormat="1" ht="20.100000000000001" customHeight="1" x14ac:dyDescent="0.25">
      <c r="A237" s="43"/>
      <c r="B237"/>
      <c r="C237" s="6"/>
      <c r="D237"/>
      <c r="E237"/>
      <c r="F237" s="9"/>
      <c r="G237" s="9"/>
      <c r="I237" s="17"/>
      <c r="J237" s="17"/>
    </row>
    <row r="238" spans="1:10" s="48" customFormat="1" ht="20.100000000000001" customHeight="1" x14ac:dyDescent="0.25">
      <c r="A238" s="3"/>
      <c r="B238"/>
      <c r="C238" s="6"/>
      <c r="D238"/>
      <c r="E238"/>
      <c r="F238"/>
      <c r="G238"/>
      <c r="I238" s="17"/>
      <c r="J238" s="17"/>
    </row>
    <row r="239" spans="1:10" s="48" customFormat="1" ht="20.100000000000001" customHeight="1" x14ac:dyDescent="0.25">
      <c r="A239" s="9"/>
      <c r="B239"/>
      <c r="C239" s="6"/>
      <c r="D239"/>
      <c r="E239"/>
      <c r="F239"/>
      <c r="G239"/>
      <c r="I239" s="17"/>
      <c r="J239" s="17"/>
    </row>
    <row r="240" spans="1:10" s="48" customFormat="1" ht="20.100000000000001" customHeight="1" x14ac:dyDescent="0.25">
      <c r="A240" s="3"/>
      <c r="B240"/>
      <c r="C240" s="6"/>
      <c r="D240"/>
      <c r="E240"/>
      <c r="F240"/>
      <c r="G240"/>
      <c r="I240" s="17"/>
      <c r="J240" s="17"/>
    </row>
    <row r="241" spans="1:8" x14ac:dyDescent="0.25">
      <c r="H241" s="3"/>
    </row>
    <row r="242" spans="1:8" s="9" customFormat="1" x14ac:dyDescent="0.25">
      <c r="A242" s="3"/>
      <c r="B242"/>
      <c r="C242" s="6"/>
      <c r="D242"/>
      <c r="E242"/>
      <c r="F242"/>
      <c r="G242"/>
    </row>
    <row r="244" spans="1:8" ht="18.75" customHeight="1" x14ac:dyDescent="0.25"/>
  </sheetData>
  <phoneticPr fontId="5" type="noConversion"/>
  <hyperlinks>
    <hyperlink ref="B4" r:id="rId1" display="Фонарь Дельфин Д7 (1200 люм, тепло-желтый свет)  "/>
    <hyperlink ref="B5" r:id="rId2" display="Фонарь Дельфин Д7 (1200 люм, белый свет) "/>
    <hyperlink ref="B30" r:id="rId3" display="Аккумулятор Panasonic «18650», С ЗАЩИТОЙ, 3400мАч "/>
    <hyperlink ref="B31" r:id="rId4" display="Аккумулятор Panasonic «18650», БЕЗ ЗАЩИТОЙ, 3400мАч "/>
    <hyperlink ref="B36" r:id="rId5" display="Зарядное устройство Liitokala «Lii-402»"/>
    <hyperlink ref="B39" r:id="rId6" display="Зарядное устройство Liitokala «Lii-S2»"/>
    <hyperlink ref="B43" r:id="rId7"/>
    <hyperlink ref="B34" r:id="rId8" display="Зарядное устройство Liitokala «Lii-100B»"/>
    <hyperlink ref="B6" r:id="rId9" display="Фонарь Дельфин RD1 (1200 люм, тепло-желтый свет)"/>
    <hyperlink ref="B7" r:id="rId10" display="Фонарь Дельфин RD1 (1200 люм, белый свет)"/>
    <hyperlink ref="B35" r:id="rId11" display="Зарядное устройство Liitokala «Lii-202»"/>
    <hyperlink ref="B8" r:id="rId12" display="Фонарь Дельфин T15 (1200 люм, тепло-желтый свет)"/>
    <hyperlink ref="B9" r:id="rId13" display="Фонарь Дельфин T15 (1200 люм, белый свет)"/>
    <hyperlink ref="B37" r:id="rId14" display="Зарядное устройство Liitokala «Lii-300»"/>
    <hyperlink ref="B38" r:id="rId15" display="Зарядное устройство Liitokala «Lii-500»"/>
    <hyperlink ref="B10" r:id="rId16" display="Фонарь Дельфин H1 (1200 люм, тепло-желтый свет) NEW"/>
    <hyperlink ref="B11" r:id="rId17" display="Фонарь Дельфин H1  (1200 люм, белый свет) NEW"/>
    <hyperlink ref="B27" r:id="rId18" display="Аккумулятор LiitoKala Lii-50A-JT «26650», БЕЗ ЗАЩИТЫ 5000mah NEW"/>
    <hyperlink ref="B28" r:id="rId19"/>
    <hyperlink ref="B146" r:id="rId20" display="Компас подводный на бандже AOFAR «AF-Q60»"/>
    <hyperlink ref="B40" r:id="rId21" display="Зарядное устройство Liitokala «Lii-S4» "/>
    <hyperlink ref="B20" r:id="rId22" display="Фонарь Дельфин R27 (3000 люм, желтый свет)"/>
    <hyperlink ref="B21" r:id="rId23" display="Фонарь Дельфин R27 (3000 люм, белый свет)"/>
    <hyperlink ref="B145" r:id="rId24"/>
    <hyperlink ref="B144" r:id="rId25"/>
    <hyperlink ref="B44" r:id="rId26" display="Крепление на руку фонаря «универсальное» D28 (нет в наличии)"/>
    <hyperlink ref="B77" r:id="rId27" display="Подводный компьютер NORTH EDGE - AQUA NEW"/>
    <hyperlink ref="B18" r:id="rId28" display="Фонарь DELFiN T25 (2500 люм, тепло-желтый свет) NEW"/>
    <hyperlink ref="B12" r:id="rId29" display="Фонарь DELFiN L22 (1200 люм, тепло-желтый свет) NEW"/>
    <hyperlink ref="B13" r:id="rId30" display="Фонарь DELFiN L22 (1200 люм, белый свет) NEW"/>
    <hyperlink ref="B25" r:id="rId31" display="Налобный фонарь B40 ( 1500 люм, белый свет) (нет в наличии) NEW"/>
    <hyperlink ref="B147" r:id="rId32" display="Компас подводный на бандже AOFAR «AF-Q60»"/>
    <hyperlink ref="B19" r:id="rId33" display="Фонарь DELFiN T25 (2500 люм, белый свет) NEW"/>
    <hyperlink ref="B173" r:id="rId34" display="Калоши ласт Long 44-45                                                                                      NEW  "/>
  </hyperlinks>
  <pageMargins left="0.7" right="0.7" top="0.75" bottom="0.75" header="0.3" footer="0.3"/>
  <pageSetup paperSize="9" orientation="portrait" r:id="rId3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Дима</dc:creator>
  <cp:lastModifiedBy>Дима</cp:lastModifiedBy>
  <cp:lastPrinted>2021-12-02T08:51:17Z</cp:lastPrinted>
  <dcterms:created xsi:type="dcterms:W3CDTF">2020-01-12T09:57:45Z</dcterms:created>
  <dcterms:modified xsi:type="dcterms:W3CDTF">2026-02-03T10:57:28Z</dcterms:modified>
</cp:coreProperties>
</file>